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15" windowWidth="4800" windowHeight="4590" activeTab="0"/>
  </bookViews>
  <sheets>
    <sheet name="Титул ф.10.2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(обязательный)'!$A$1:$A$1616</definedName>
    <definedName name="_xlnm.Print_Titles" localSheetId="1">'Раздел 1'!$6:$7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1'!$A$1:$AQ$137</definedName>
    <definedName name="_xlnm.Print_Area" localSheetId="0">'Титул ф.10.2'!$A$1:$N$31</definedName>
  </definedNames>
  <calcPr fullCalcOnLoad="1"/>
</workbook>
</file>

<file path=xl/sharedStrings.xml><?xml version="1.0" encoding="utf-8"?>
<sst xmlns="http://schemas.openxmlformats.org/spreadsheetml/2006/main" count="3635" uniqueCount="2019">
  <si>
    <t>Ф.K6s разд.1 стл.32 стр.91=Ф.K6s разд.1 стл.32 стр.1+Ф.K6s разд.1 стл.32 стр.12+Ф.K6s разд.1 стл.32 стр.14+Ф.K6s разд.1 стл.32 стр.19+Ф.K6s разд.1 стл.32 стр.20+Ф.K6s разд.1 стл.32 стр.23+Ф.K6s разд.1 стл.32 стр.46+Ф.K6s разд.1 стл.32 стр.57+Ф.K6s разд.1 стл.32 стр.60+Ф.K6s разд.1 стл.32 стр.67+Ф.K6s разд.1 стл.32 стр.70+Ф.K6s разд.1 стл.32 стр.73+Ф.K6s разд.1 стл.32 стр.78+Ф.K6s разд.1 стл.32 стр.79+Ф.K6s разд.1 стл.32 стр.80+Ф.K6s разд.1 стл.32 стр.85+Ф.K6s разд.1 стл.32 стр.87+Ф.K6s разд.1 стл.32 стр.90</t>
  </si>
  <si>
    <t>Ф.K6s разд.1 стл.33 стр.91=Ф.K6s разд.1 стл.33 стр.1+Ф.K6s разд.1 стл.33 стр.12+Ф.K6s разд.1 стл.33 стр.14+Ф.K6s разд.1 стл.33 стр.19+Ф.K6s разд.1 стл.33 стр.20+Ф.K6s разд.1 стл.33 стр.23+Ф.K6s разд.1 стл.33 стр.46+Ф.K6s разд.1 стл.33 стр.57+Ф.K6s разд.1 стл.33 стр.60+Ф.K6s разд.1 стл.33 стр.67+Ф.K6s разд.1 стл.33 стр.70+Ф.K6s разд.1 стл.33 стр.73+Ф.K6s разд.1 стл.33 стр.78+Ф.K6s разд.1 стл.33 стр.79+Ф.K6s разд.1 стл.33 стр.80+Ф.K6s разд.1 стл.33 стр.85+Ф.K6s разд.1 стл.33 стр.87+Ф.K6s разд.1 стл.33 стр.90</t>
  </si>
  <si>
    <t>Ф.K6s разд.1 стл.34 стр.91=Ф.K6s разд.1 стл.34 стр.1+Ф.K6s разд.1 стл.34 стр.12+Ф.K6s разд.1 стл.34 стр.14+Ф.K6s разд.1 стл.34 стр.19+Ф.K6s разд.1 стл.34 стр.20+Ф.K6s разд.1 стл.34 стр.23+Ф.K6s разд.1 стл.34 стр.46+Ф.K6s разд.1 стл.34 стр.57+Ф.K6s разд.1 стл.34 стр.60+Ф.K6s разд.1 стл.34 стр.67+Ф.K6s разд.1 стл.34 стр.70+Ф.K6s разд.1 стл.34 стр.73+Ф.K6s разд.1 стл.34 стр.78+Ф.K6s разд.1 стл.34 стр.79+Ф.K6s разд.1 стл.34 стр.80+Ф.K6s разд.1 стл.34 стр.85+Ф.K6s разд.1 стл.34 стр.87+Ф.K6s разд.1 стл.34 стр.90</t>
  </si>
  <si>
    <t>Отчетный период     : 1-е полугодие 2014 года</t>
  </si>
  <si>
    <t>Судебные организации:  '0000 Ульяновский областной суд'</t>
  </si>
  <si>
    <t>Дата формирования   : 2014-10-09 11:09. Версия ПИ: 3.5.0.2  от 06.10.2014 . Версия БД: 0.6.22.8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</si>
  <si>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</si>
  <si>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</si>
  <si>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</si>
  <si>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21-12/А</t>
  </si>
  <si>
    <t>Судебный Департамент при Верховном Суде Российской Федерации</t>
  </si>
  <si>
    <t>107996, г.Москва, ул. Гиляровского, д. 31, корп. 2, И-90, ГСП-6</t>
  </si>
  <si>
    <t>Председатель суда Н.П. Лысякова</t>
  </si>
  <si>
    <t>Зам. начальника отдела</t>
  </si>
  <si>
    <t>С.А. Петровичева</t>
  </si>
  <si>
    <t>(8422)33-12-59</t>
  </si>
  <si>
    <t>09.10.2014 г.</t>
  </si>
  <si>
    <t>Ф.K6s разд.1 стл.8 стр.12&gt;=Ф.K6s разд.1 стл.8 стр.13</t>
  </si>
  <si>
    <t>Ф.K6s разд.1 стл.9 стр.12&gt;=Ф.K6s разд.1 стл.9 стр.13</t>
  </si>
  <si>
    <t>Ф.K6s разд.1 стл.10 стр.12&gt;=Ф.K6s разд.1 стл.10 стр.13</t>
  </si>
  <si>
    <t>Ф.K6s разд.1 стл.11 стр.12&gt;=Ф.K6s разд.1 стл.11 стр.13</t>
  </si>
  <si>
    <t>Ф.K6s разд.1 стл.12 стр.12&gt;=Ф.K6s разд.1 стл.12 стр.13</t>
  </si>
  <si>
    <t>Ф.K6s разд.1 стл.13 стр.12&gt;=Ф.K6s разд.1 стл.13 стр.13</t>
  </si>
  <si>
    <t>Ф.K6s разд.1 стл.14 стр.12&gt;=Ф.K6s разд.1 стл.14 стр.13</t>
  </si>
  <si>
    <t>Ф.K6s разд.1 стл.15 стр.12&gt;=Ф.K6s разд.1 стл.15 стр.13</t>
  </si>
  <si>
    <t>Ф.K6s разд.1 стл.16 стр.12&gt;=Ф.K6s разд.1 стл.16 стр.13</t>
  </si>
  <si>
    <t>Ф.K6s разд.1 стл.17 стр.12&gt;=Ф.K6s разд.1 стл.17 стр.13</t>
  </si>
  <si>
    <t>Ф.K6s разд.1 стл.18 стр.12&gt;=Ф.K6s разд.1 стл.18 стр.13</t>
  </si>
  <si>
    <t>Ф.K6s разд.1 стл.19 стр.12&gt;=Ф.K6s разд.1 стл.19 стр.13</t>
  </si>
  <si>
    <t>Ф.K6s разд.1 стл.20 стр.12&gt;=Ф.K6s разд.1 стл.20 стр.13</t>
  </si>
  <si>
    <t>Ф.K6s разд.1 стл.21 стр.12&gt;=Ф.K6s разд.1 стл.21 стр.13</t>
  </si>
  <si>
    <t>Ф.K6s разд.1 стл.22 стр.12&gt;=Ф.K6s разд.1 стл.22 стр.13</t>
  </si>
  <si>
    <t>Ф.K6s разд.1 стл.23 стр.12&gt;=Ф.K6s разд.1 стл.23 стр.13</t>
  </si>
  <si>
    <t>Ф.K6s разд.1 стл.24 стр.12&gt;=Ф.K6s разд.1 стл.24 стр.13</t>
  </si>
  <si>
    <t>Ф.K6s разд.1 стл.25 стр.12&gt;=Ф.K6s разд.1 стл.25 стр.13</t>
  </si>
  <si>
    <t>Ф.K6s разд.1 стл.26 стр.12&gt;=Ф.K6s разд.1 стл.26 стр.13</t>
  </si>
  <si>
    <t>Ф.K6s разд.1 стл.27 стр.12&gt;=Ф.K6s разд.1 стл.27 стр.13</t>
  </si>
  <si>
    <t>Ф.K6s разд.1 стл.28 стр.12&gt;=Ф.K6s разд.1 стл.28 стр.13</t>
  </si>
  <si>
    <t>Ф.K6s разд.1 стл.29 стр.12&gt;=Ф.K6s разд.1 стл.29 стр.13</t>
  </si>
  <si>
    <t>Ф.K6s разд.1 стл.30 стр.12&gt;=Ф.K6s разд.1 стл.30 стр.13</t>
  </si>
  <si>
    <t>Ф.K6s разд.1 стл.31 стр.12&gt;=Ф.K6s разд.1 стл.31 стр.13</t>
  </si>
  <si>
    <t>Ф.K6s разд.1 стл.32 стр.12&gt;=Ф.K6s разд.1 стл.32 стр.13</t>
  </si>
  <si>
    <t>Ф.K6s разд.1 стл.33 стр.12&gt;=Ф.K6s разд.1 стл.33 стр.13</t>
  </si>
  <si>
    <t>Ф.K6s разд.1 стл.34 стр.12&gt;=Ф.K6s разд.1 стл.34 стр.13</t>
  </si>
  <si>
    <t>Ф.K6s разд.1 стл.35 стр.12&gt;=Ф.K6s разд.1 стл.35 стр.13</t>
  </si>
  <si>
    <t>Ф.K6s разд.1 стл.36 стр.12&gt;=Ф.K6s разд.1 стл.36 стр.13</t>
  </si>
  <si>
    <t>Ф.K6s разд.1 стл.37 стр.12&gt;=Ф.K6s разд.1 стл.37 стр.13</t>
  </si>
  <si>
    <t>Ф.K6s разд.1 стл.38 стр.12&gt;=Ф.K6s разд.1 стл.38 стр.13</t>
  </si>
  <si>
    <t>Ф.K6s разд.1 стл.39 стр.12&gt;=Ф.K6s разд.1 стл.39 стр.13</t>
  </si>
  <si>
    <t>Ф.K6s разд.1 стл.40 стр.12&gt;=Ф.K6s разд.1 стл.40 стр.13</t>
  </si>
  <si>
    <t>Ф.K6s разд.1 стл.1 стр.1&gt;=Ф.K6s разд.1 стл.1 сумма стр.2-11</t>
  </si>
  <si>
    <t>Ф.K6s разд.1 стл.2 стр.1&gt;=Ф.K6s разд.1 стл.2 сумма стр.2-11</t>
  </si>
  <si>
    <t>Ф.K6s разд.1 стл.3 стр.1&gt;=Ф.K6s разд.1 стл.3 сумма стр.2-11</t>
  </si>
  <si>
    <t>Ф.K6s разд.1 стл.4 стр.1&gt;=Ф.K6s разд.1 стл.4 сумма стр.2-11</t>
  </si>
  <si>
    <t>Ф.K6s разд.1 стл.5 стр.1&gt;=Ф.K6s разд.1 стл.5 сумма стр.2-11</t>
  </si>
  <si>
    <t>Ф.K6s разд.1 стл.6 стр.1&gt;=Ф.K6s разд.1 стл.6 сумма стр.2-11</t>
  </si>
  <si>
    <t>Ф.K6s разд.1 стл.7 стр.1&gt;=Ф.K6s разд.1 стл.7 сумма стр.2-11</t>
  </si>
  <si>
    <t>Ф.K6s разд.1 стл.8 стр.1&gt;=Ф.K6s разд.1 стл.8 сумма стр.2-11</t>
  </si>
  <si>
    <t>Ф.K6s разд.1 стл.9 стр.1&gt;=Ф.K6s разд.1 стл.9 сумма стр.2-11</t>
  </si>
  <si>
    <t>Ф.K6s разд.1 стл.10 стр.1&gt;=Ф.K6s разд.1 стл.10 сумма стр.2-11</t>
  </si>
  <si>
    <t>Ф.K6s разд.1 стл.11 стр.1&gt;=Ф.K6s разд.1 стл.11 сумма стр.2-11</t>
  </si>
  <si>
    <t>Ф.K6s разд.1 стл.12 стр.1&gt;=Ф.K6s разд.1 стл.12 сумма стр.2-11</t>
  </si>
  <si>
    <t>Ф.K6s разд.1 стл.13 стр.1&gt;=Ф.K6s разд.1 стл.13 сумма стр.2-11</t>
  </si>
  <si>
    <t>Ф.K6s разд.1 стл.14 стр.1&gt;=Ф.K6s разд.1 стл.14 сумма стр.2-11</t>
  </si>
  <si>
    <t>Ф.K6s разд.1 стл.15 стр.1&gt;=Ф.K6s разд.1 стл.15 сумма стр.2-11</t>
  </si>
  <si>
    <t>Ф.K6s разд.1 стл.16 стр.1&gt;=Ф.K6s разд.1 стл.16 сумма стр.2-11</t>
  </si>
  <si>
    <t>Ф.K6s разд.1 стл.17 стр.1&gt;=Ф.K6s разд.1 стл.17 сумма стр.2-11</t>
  </si>
  <si>
    <t>Ф.K6s разд.1 стл.18 стр.1&gt;=Ф.K6s разд.1 стл.18 сумма стр.2-11</t>
  </si>
  <si>
    <t>Ф.K6s разд.1 стл.19 стр.1&gt;=Ф.K6s разд.1 стл.19 сумма стр.2-11</t>
  </si>
  <si>
    <t>Ф.K6s разд.1 стл.20 стр.1&gt;=Ф.K6s разд.1 стл.20 сумма стр.2-11</t>
  </si>
  <si>
    <t>Ф.K6s разд.1 стл.21 стр.1&gt;=Ф.K6s разд.1 стл.21 сумма стр.2-11</t>
  </si>
  <si>
    <t>Ф.K6s разд.1 стл.22 стр.1&gt;=Ф.K6s разд.1 стл.22 сумма стр.2-11</t>
  </si>
  <si>
    <t>Ф.K6s разд.1 стл.23 стр.1&gt;=Ф.K6s разд.1 стл.23 сумма стр.2-11</t>
  </si>
  <si>
    <t>Ф.K6s разд.1 стл.24 стр.1&gt;=Ф.K6s разд.1 стл.24 сумма стр.2-11</t>
  </si>
  <si>
    <t>Ф.K6s разд.1 стл.25 стр.1&gt;=Ф.K6s разд.1 стл.25 сумма стр.2-11</t>
  </si>
  <si>
    <t>Ф.K6s разд.1 стл.26 стр.1&gt;=Ф.K6s разд.1 стл.26 сумма стр.2-11</t>
  </si>
  <si>
    <t>Ф.K6s разд.1 стл.27 стр.1&gt;=Ф.K6s разд.1 стл.27 сумма стр.2-11</t>
  </si>
  <si>
    <t>Ф.K6s разд.1 стл.28 стр.1&gt;=Ф.K6s разд.1 стл.28 сумма стр.2-11</t>
  </si>
  <si>
    <t>Ф.K6s разд.1 стл.29 стр.1&gt;=Ф.K6s разд.1 стл.29 сумма стр.2-11</t>
  </si>
  <si>
    <t>Ф.K6s разд.1 стл.30 стр.1&gt;=Ф.K6s разд.1 стл.30 сумма стр.2-11</t>
  </si>
  <si>
    <t>Ф.K6s разд.1 стл.31 стр.1&gt;=Ф.K6s разд.1 стл.31 сумма стр.2-11</t>
  </si>
  <si>
    <t>Ф.K6s разд.1 стл.32 стр.1&gt;=Ф.K6s разд.1 стл.32 сумма стр.2-11</t>
  </si>
  <si>
    <t>Ф.K6s разд.1 стл.33 стр.1&gt;=Ф.K6s разд.1 стл.33 сумма стр.2-11</t>
  </si>
  <si>
    <t>Ф.K6s разд.1 стл.34 стр.1&gt;=Ф.K6s разд.1 стл.34 сумма стр.2-11</t>
  </si>
  <si>
    <t>Ф.K6s разд.1 стл.35 стр.1&gt;=Ф.K6s разд.1 стл.35 сумма стр.2-11</t>
  </si>
  <si>
    <t>Ф.K6s разд.1 стл.36 стр.1&gt;=Ф.K6s разд.1 стл.36 сумма стр.2-11</t>
  </si>
  <si>
    <t>Ф.K6s разд.1 стл.37 стр.1&gt;=Ф.K6s разд.1 стл.37 сумма стр.2-11</t>
  </si>
  <si>
    <t>Ф.K6s разд.1 стл.38 стр.1&gt;=Ф.K6s разд.1 стл.38 сумма стр.2-11</t>
  </si>
  <si>
    <t>Ф.K6s разд.1 стл.39 стр.1&gt;=Ф.K6s разд.1 стл.39 сумма стр.2-11</t>
  </si>
  <si>
    <t>Ф.K6s разд.1 стл.40 стр.1&gt;=Ф.K6s разд.1 стл.40 сумма стр.2-11</t>
  </si>
  <si>
    <t>Ф.K6s разд.1 стл.1 стр.91=Ф.K6s разд.1 стл.1 стр.92+Ф.K6s разд.1 стл.1 сумма стр.95-97</t>
  </si>
  <si>
    <t>Ф.K6s разд.1 стл.2 стр.91=Ф.K6s разд.1 стл.2 стр.92+Ф.K6s разд.1 стл.2 сумма стр.95-97</t>
  </si>
  <si>
    <t>Ф.K6s разд.1 стл.3 стр.91=Ф.K6s разд.1 стл.3 стр.92+Ф.K6s разд.1 стл.3 сумма стр.95-97</t>
  </si>
  <si>
    <t>Ф.K6s разд.1 стл.4 стр.91=Ф.K6s разд.1 стл.4 стр.92+Ф.K6s разд.1 стл.4 сумма стр.95-97</t>
  </si>
  <si>
    <t>Ф.K6s разд.1 стл.5 стр.91=Ф.K6s разд.1 стл.5 стр.92+Ф.K6s разд.1 стл.5 сумма стр.95-97</t>
  </si>
  <si>
    <t>Ф.K6s разд.1 стл.6 стр.91=Ф.K6s разд.1 стл.6 стр.92+Ф.K6s разд.1 стл.6 сумма стр.95-97</t>
  </si>
  <si>
    <t>Ф.K6s разд.1 стл.7 стр.91=Ф.K6s разд.1 стл.7 стр.92+Ф.K6s разд.1 стл.7 сумма стр.95-97</t>
  </si>
  <si>
    <t>Ф.K6s разд.1 стл.8 стр.91=Ф.K6s разд.1 стл.8 стр.92+Ф.K6s разд.1 стл.8 сумма стр.95-97</t>
  </si>
  <si>
    <t>Ф.K6s разд.1 стл.9 стр.91=Ф.K6s разд.1 стл.9 стр.92+Ф.K6s разд.1 стл.9 сумма стр.95-97</t>
  </si>
  <si>
    <t>Ф.K6s разд.1 стл.10 стр.91=Ф.K6s разд.1 стл.10 стр.92+Ф.K6s разд.1 стл.10 сумма стр.95-97</t>
  </si>
  <si>
    <t>Ф.K6s разд.1 стл.11 стр.91=Ф.K6s разд.1 стл.11 стр.92+Ф.K6s разд.1 стл.11 сумма стр.95-97</t>
  </si>
  <si>
    <t>Ф.K6s разд.1 стл.12 стр.91=Ф.K6s разд.1 стл.12 стр.92+Ф.K6s разд.1 стл.12 сумма стр.95-97</t>
  </si>
  <si>
    <t>Ф.K6s разд.1 стл.13 стр.91=Ф.K6s разд.1 стл.13 стр.92+Ф.K6s разд.1 стл.13 сумма стр.95-97</t>
  </si>
  <si>
    <t>Ф.K6s разд.1 стл.14 стр.91=Ф.K6s разд.1 стл.14 стр.92+Ф.K6s разд.1 стл.14 сумма стр.95-97</t>
  </si>
  <si>
    <t>Ф.K6s разд.1 стл.15 стр.91=Ф.K6s разд.1 стл.15 стр.92+Ф.K6s разд.1 стл.15 сумма стр.95-97</t>
  </si>
  <si>
    <t>Ф.K6s разд.1 стл.16 стр.91=Ф.K6s разд.1 стл.16 стр.92+Ф.K6s разд.1 стл.16 сумма стр.95-97</t>
  </si>
  <si>
    <t>Ф.K6s разд.1 стл.17 стр.91=Ф.K6s разд.1 стл.17 стр.92+Ф.K6s разд.1 стл.17 сумма стр.95-97</t>
  </si>
  <si>
    <t>Ф.K6s разд.1 стл.18 стр.91=Ф.K6s разд.1 стл.18 стр.92+Ф.K6s разд.1 стл.18 сумма стр.95-97</t>
  </si>
  <si>
    <t>Ф.K6s разд.1 стл.19 стр.91=Ф.K6s разд.1 стл.19 стр.92+Ф.K6s разд.1 стл.19 сумма стр.95-97</t>
  </si>
  <si>
    <t>Ф.K6s разд.1 стл.20 стр.91=Ф.K6s разд.1 стл.20 стр.92+Ф.K6s разд.1 стл.20 сумма стр.95-97</t>
  </si>
  <si>
    <t>Ф.K6s разд.1 стл.21 стр.91=Ф.K6s разд.1 стл.21 стр.92+Ф.K6s разд.1 стл.21 сумма стр.95-97</t>
  </si>
  <si>
    <t>Ф.K6s разд.1 стл.22 стр.91=Ф.K6s разд.1 стл.22 стр.92+Ф.K6s разд.1 стл.22 сумма стр.95-97</t>
  </si>
  <si>
    <t>Ф.K6s разд.1 стл.23 стр.91=Ф.K6s разд.1 стл.23 стр.92+Ф.K6s разд.1 стл.23 сумма стр.95-97</t>
  </si>
  <si>
    <t>Ф.K6s разд.1 стл.24 стр.91=Ф.K6s разд.1 стл.24 стр.92+Ф.K6s разд.1 стл.24 сумма стр.95-97</t>
  </si>
  <si>
    <t>Ф.K6s разд.1 стл.25 стр.91=Ф.K6s разд.1 стл.25 стр.92+Ф.K6s разд.1 стл.25 сумма стр.95-97</t>
  </si>
  <si>
    <t>Ф.K6s разд.1 стл.26 стр.91=Ф.K6s разд.1 стл.26 стр.92+Ф.K6s разд.1 стл.26 сумма стр.95-97</t>
  </si>
  <si>
    <t>Ф.K6s разд.1 стл.27 стр.91=Ф.K6s разд.1 стл.27 стр.92+Ф.K6s разд.1 стл.27 сумма стр.95-97</t>
  </si>
  <si>
    <t>Ф.K6s разд.1 стл.28 стр.91=Ф.K6s разд.1 стл.28 стр.92+Ф.K6s разд.1 стл.28 сумма стр.95-97</t>
  </si>
  <si>
    <t>Ф.K6s разд.1 стл.29 стр.91=Ф.K6s разд.1 стл.29 стр.92+Ф.K6s разд.1 стл.29 сумма стр.95-97</t>
  </si>
  <si>
    <t>Ф.K6s разд.1 стл.30 стр.91=Ф.K6s разд.1 стл.30 стр.92+Ф.K6s разд.1 стл.30 сумма стр.95-97</t>
  </si>
  <si>
    <t>Ф.K6s разд.1 стл.31 стр.91=Ф.K6s разд.1 стл.31 стр.92+Ф.K6s разд.1 стл.31 сумма стр.95-97</t>
  </si>
  <si>
    <t>Ф.K6s разд.1 стл.32 стр.91=Ф.K6s разд.1 стл.32 стр.92+Ф.K6s разд.1 стл.32 сумма стр.95-97</t>
  </si>
  <si>
    <t>Ф.K6s разд.1 стл.33 стр.91=Ф.K6s разд.1 стл.33 стр.92+Ф.K6s разд.1 стл.33 сумма стр.95-97</t>
  </si>
  <si>
    <t>Ф.K6s разд.1 стл.34 стр.91=Ф.K6s разд.1 стл.34 стр.92+Ф.K6s разд.1 стл.34 сумма стр.95-97</t>
  </si>
  <si>
    <t>Ф.K6s разд.1 стл.35 стр.91=Ф.K6s разд.1 стл.35 стр.92+Ф.K6s разд.1 стл.35 сумма стр.95-97</t>
  </si>
  <si>
    <t>Ф.K6s разд.1 стл.36 стр.91=Ф.K6s разд.1 стл.36 стр.92+Ф.K6s разд.1 стл.36 сумма стр.95-97</t>
  </si>
  <si>
    <t>Ф.K6s разд.1 стл.37 стр.91=Ф.K6s разд.1 стл.37 стр.92+Ф.K6s разд.1 стл.37 сумма стр.95-97</t>
  </si>
  <si>
    <t>Ф.K6s разд.1 стл.38 стр.91=Ф.K6s разд.1 стл.38 стр.92+Ф.K6s разд.1 стл.38 сумма стр.95-97</t>
  </si>
  <si>
    <t>Ф.K6s разд.1 стл.39 стр.91=Ф.K6s разд.1 стл.39 стр.92+Ф.K6s разд.1 стл.39 сумма стр.95-97</t>
  </si>
  <si>
    <t>Ф.K6s разд.1 стл.40 стр.91=Ф.K6s разд.1 стл.40 стр.92+Ф.K6s разд.1 стл.40 сумма стр.95-97</t>
  </si>
  <si>
    <t>Верховный суд Республики Крым</t>
  </si>
  <si>
    <t xml:space="preserve">Городской cуд г.Севастополь </t>
  </si>
  <si>
    <t>ОТЧЕТ ОБ ОСОБЕННОСТЯХ РАССМОТРЕНИЯ УГОЛОВНЫХ ДЕЛ, ПРИМЕНЕНИЯ РЕАЛЬНЫХ ВИДОВ НАКАЗАНИЯ И ОСНОВАНИЙ ПРЕКРАЩЕНИЯ УГОЛОВНЫХ ДЕЛ</t>
  </si>
  <si>
    <t>Виды преступлений
по составам преступления по ст. УК РФ  
по судебному акту, по которой назначено более тяжкое наказание</t>
  </si>
  <si>
    <r>
      <t>РАЗДЕЛ 1. Дополнительные сведения по результатам рассмотрения дел</t>
    </r>
    <r>
      <rPr>
        <b/>
        <sz val="20"/>
        <rFont val="Times New Roman"/>
        <family val="1"/>
      </rPr>
      <t xml:space="preserve"> (по итоговому наказанию)</t>
    </r>
  </si>
  <si>
    <t xml:space="preserve">Утверждена 
приказом Судебного департамента
при Верховном Суде Российской Федерации
от  09 июня 2014 г. № 142                                                    </t>
  </si>
  <si>
    <t xml:space="preserve">  1 февраля  и  1 августа</t>
  </si>
  <si>
    <t>по преступлениям особой тяжести прекращение дела за примирением с потерпевшим и деятельным раскаянием не предусмотрено</t>
  </si>
  <si>
    <t>по тяжким преступлениям прекращение дела за примирением с потерпевшим и деятельным раскаянием не предусмотрено</t>
  </si>
  <si>
    <t>(ИТОГО: по всем составам УК РФ) стр.91 д.б. равна сумме стр. 1,12,14,19,20,23,46,57,60,67,70,73,78,79,80,85,87,90</t>
  </si>
  <si>
    <t>Ф.K6s разд.1 стл.35 стр.91=Ф.K6s разд.1 стл.35 стр.1+Ф.K6s разд.1 стл.35 стр.12+Ф.K6s разд.1 стл.35 стр.14+Ф.K6s разд.1 стл.35 стр.19+Ф.K6s разд.1 стл.35 стр.20+Ф.K6s разд.1 стл.35 стр.23+Ф.K6s разд.1 стл.35 стр.46+Ф.K6s разд.1 стл.35 стр.57+Ф.K6s разд.1 стл.35 стр.60+Ф.K6s разд.1 стл.35 стр.67+Ф.K6s разд.1 стл.35 стр.70+Ф.K6s разд.1 стл.35 стр.73+Ф.K6s разд.1 стл.35 стр.78+Ф.K6s разд.1 стл.35 стр.79+Ф.K6s разд.1 стл.35 стр.80+Ф.K6s разд.1 стл.35 стр.85+Ф.K6s разд.1 стл.35 стр.87+Ф.K6s разд.1 стл.35 стр.90</t>
  </si>
  <si>
    <t>Ф.K6s разд.1 стл.36 стр.91=Ф.K6s разд.1 стл.36 стр.1+Ф.K6s разд.1 стл.36 стр.12+Ф.K6s разд.1 стл.36 стр.14+Ф.K6s разд.1 стл.36 стр.19+Ф.K6s разд.1 стл.36 стр.20+Ф.K6s разд.1 стл.36 стр.23+Ф.K6s разд.1 стл.36 стр.46+Ф.K6s разд.1 стл.36 стр.57+Ф.K6s разд.1 стл.36 стр.60+Ф.K6s разд.1 стл.36 стр.67+Ф.K6s разд.1 стл.36 стр.70+Ф.K6s разд.1 стл.36 стр.73+Ф.K6s разд.1 стл.36 стр.78+Ф.K6s разд.1 стл.36 стр.79+Ф.K6s разд.1 стл.36 стр.80+Ф.K6s разд.1 стл.36 стр.85+Ф.K6s разд.1 стл.36 стр.87+Ф.K6s разд.1 стл.36 стр.90</t>
  </si>
  <si>
    <t>Ф.K6s разд.1 стл.37 стр.91=Ф.K6s разд.1 стл.37 стр.1+Ф.K6s разд.1 стл.37 стр.12+Ф.K6s разд.1 стл.37 стр.14+Ф.K6s разд.1 стл.37 стр.19+Ф.K6s разд.1 стл.37 стр.20+Ф.K6s разд.1 стл.37 стр.23+Ф.K6s разд.1 стл.37 стр.46+Ф.K6s разд.1 стл.37 стр.57+Ф.K6s разд.1 стл.37 стр.60+Ф.K6s разд.1 стл.37 стр.67+Ф.K6s разд.1 стл.37 стр.70+Ф.K6s разд.1 стл.37 стр.73+Ф.K6s разд.1 стл.37 стр.78+Ф.K6s разд.1 стл.37 стр.79+Ф.K6s разд.1 стл.37 стр.80+Ф.K6s разд.1 стл.37 стр.85+Ф.K6s разд.1 стл.37 стр.87+Ф.K6s разд.1 стл.37 стр.90</t>
  </si>
  <si>
    <t>Ф.K6s разд.1 стл.38 стр.91=Ф.K6s разд.1 стл.38 стр.1+Ф.K6s разд.1 стл.38 стр.12+Ф.K6s разд.1 стл.38 стр.14+Ф.K6s разд.1 стл.38 стр.19+Ф.K6s разд.1 стл.38 стр.20+Ф.K6s разд.1 стл.38 стр.23+Ф.K6s разд.1 стл.38 стр.46+Ф.K6s разд.1 стл.38 стр.57+Ф.K6s разд.1 стл.38 стр.60+Ф.K6s разд.1 стл.38 стр.67+Ф.K6s разд.1 стл.38 стр.70+Ф.K6s разд.1 стл.38 стр.73+Ф.K6s разд.1 стл.38 стр.78+Ф.K6s разд.1 стл.38 стр.79+Ф.K6s разд.1 стл.38 стр.80+Ф.K6s разд.1 стл.38 стр.85+Ф.K6s разд.1 стл.38 стр.87+Ф.K6s разд.1 стл.38 стр.90</t>
  </si>
  <si>
    <t>Ф.K6s разд.1 стл.39 стр.91=Ф.K6s разд.1 стл.39 стр.1+Ф.K6s разд.1 стл.39 стр.12+Ф.K6s разд.1 стл.39 стр.14+Ф.K6s разд.1 стл.39 стр.19+Ф.K6s разд.1 стл.39 стр.20+Ф.K6s разд.1 стл.39 стр.23+Ф.K6s разд.1 стл.39 стр.46+Ф.K6s разд.1 стл.39 стр.57+Ф.K6s разд.1 стл.39 стр.60+Ф.K6s разд.1 стл.39 стр.67+Ф.K6s разд.1 стл.39 стр.70+Ф.K6s разд.1 стл.39 стр.73+Ф.K6s разд.1 стл.39 стр.78+Ф.K6s разд.1 стл.39 стр.79+Ф.K6s разд.1 стл.39 стр.80+Ф.K6s разд.1 стл.39 стр.85+Ф.K6s разд.1 стл.39 стр.87+Ф.K6s разд.1 стл.39 стр.90</t>
  </si>
  <si>
    <t>Ф.K6s разд.1 стл.40 стр.91=Ф.K6s разд.1 стл.40 стр.1+Ф.K6s разд.1 стл.40 стр.12+Ф.K6s разд.1 стл.40 стр.14+Ф.K6s разд.1 стл.40 стр.19+Ф.K6s разд.1 стл.40 стр.20+Ф.K6s разд.1 стл.40 стр.23+Ф.K6s разд.1 стл.40 стр.46+Ф.K6s разд.1 стл.40 стр.57+Ф.K6s разд.1 стл.40 стр.60+Ф.K6s разд.1 стл.40 стр.67+Ф.K6s разд.1 стл.40 стр.70+Ф.K6s разд.1 стл.40 стр.73+Ф.K6s разд.1 стл.40 стр.78+Ф.K6s разд.1 стл.40 стр.79+Ф.K6s разд.1 стл.40 стр.80+Ф.K6s разд.1 стл.40 стр.85+Ф.K6s разд.1 стл.40 стр.87+Ф.K6s разд.1 стл.40 стр.90</t>
  </si>
  <si>
    <t>Ф.K6s разд.1 стл.1 стр.91=Ф.K6s разд.1 стл.1 стр.1+Ф.K6s разд.1 стл.1 стр.12+Ф.K6s разд.1 стл.1 стр.14+Ф.K6s разд.1 стл.1 стр.19+Ф.K6s разд.1 стл.1 стр.20+Ф.K6s разд.1 стл.1 стр.23+Ф.K6s разд.1 стл.1 стр.46+Ф.K6s разд.1 стл.1 стр.57+Ф.K6s разд.1 стл.1 стр.60+Ф.K6s разд.1 стл.1 стр.67+Ф.K6s разд.1 стл.1 стр.70+Ф.K6s разд.1 стл.1 стр.73+Ф.K6s разд.1 стл.1 стр.78+Ф.K6s разд.1 стл.1 стр.79+Ф.K6s разд.1 стл.1 стр.80+Ф.K6s разд.1 стл.1 стр.85+Ф.K6s разд.1 стл.1 стр.87+Ф.K6s разд.1 стл.1 стр.90</t>
  </si>
  <si>
    <t>Ф.K6s разд.1 стл.2 стр.91=Ф.K6s разд.1 стл.2 стр.1+Ф.K6s разд.1 стл.2 стр.12+Ф.K6s разд.1 стл.2 стр.14+Ф.K6s разд.1 стл.2 стр.19+Ф.K6s разд.1 стл.2 стр.20+Ф.K6s разд.1 стл.2 стр.23+Ф.K6s разд.1 стл.2 стр.46+Ф.K6s разд.1 стл.2 стр.57+Ф.K6s разд.1 стл.2 стр.60+Ф.K6s разд.1 стл.2 стр.67+Ф.K6s разд.1 стл.2 стр.70+Ф.K6s разд.1 стл.2 стр.73+Ф.K6s разд.1 стл.2 стр.78+Ф.K6s разд.1 стл.2 стр.79+Ф.K6s разд.1 стл.2 стр.80+Ф.K6s разд.1 стл.2 стр.85+Ф.K6s разд.1 стл.2 стр.87+Ф.K6s разд.1 стл.2 стр.90</t>
  </si>
  <si>
    <t>Ф.K6s разд.1 стл.3 стр.91=Ф.K6s разд.1 стл.3 стр.1+Ф.K6s разд.1 стл.3 стр.12+Ф.K6s разд.1 стл.3 стр.14+Ф.K6s разд.1 стл.3 стр.19+Ф.K6s разд.1 стл.3 стр.20+Ф.K6s разд.1 стл.3 стр.23+Ф.K6s разд.1 стл.3 стр.46+Ф.K6s разд.1 стл.3 стр.57+Ф.K6s разд.1 стл.3 стр.60+Ф.K6s разд.1 стл.3 стр.67+Ф.K6s разд.1 стл.3 стр.70+Ф.K6s разд.1 стл.3 стр.73+Ф.K6s разд.1 стл.3 стр.78+Ф.K6s разд.1 стл.3 стр.79+Ф.K6s разд.1 стл.3 стр.80+Ф.K6s разд.1 стл.3 стр.85+Ф.K6s разд.1 стл.3 стр.87+Ф.K6s разд.1 стл.3 стр.90</t>
  </si>
  <si>
    <t>Ф.K6s разд.1 стл.4 стр.91=Ф.K6s разд.1 стл.4 стр.1+Ф.K6s разд.1 стл.4 стр.12+Ф.K6s разд.1 стл.4 стр.14+Ф.K6s разд.1 стл.4 стр.19+Ф.K6s разд.1 стл.4 стр.20+Ф.K6s разд.1 стл.4 стр.23+Ф.K6s разд.1 стл.4 стр.46+Ф.K6s разд.1 стл.4 стр.57+Ф.K6s разд.1 стл.4 стр.60+Ф.K6s разд.1 стл.4 стр.67+Ф.K6s разд.1 стл.4 стр.70+Ф.K6s разд.1 стл.4 стр.73+Ф.K6s разд.1 стл.4 стр.78+Ф.K6s разд.1 стл.4 стр.79+Ф.K6s разд.1 стл.4 стр.80+Ф.K6s разд.1 стл.4 стр.85+Ф.K6s разд.1 стл.4 стр.87+Ф.K6s разд.1 стл.4 стр.90</t>
  </si>
  <si>
    <t>Ф.K6s разд.1 стл.5 стр.91=Ф.K6s разд.1 стл.5 стр.1+Ф.K6s разд.1 стл.5 стр.12+Ф.K6s разд.1 стл.5 стр.14+Ф.K6s разд.1 стл.5 стр.19+Ф.K6s разд.1 стл.5 стр.20+Ф.K6s разд.1 стл.5 стр.23+Ф.K6s разд.1 стл.5 стр.46+Ф.K6s разд.1 стл.5 стр.57+Ф.K6s разд.1 стл.5 стр.60+Ф.K6s разд.1 стл.5 стр.67+Ф.K6s разд.1 стл.5 стр.70+Ф.K6s разд.1 стл.5 стр.73+Ф.K6s разд.1 стл.5 стр.78+Ф.K6s разд.1 стл.5 стр.79+Ф.K6s разд.1 стл.5 стр.80+Ф.K6s разд.1 стл.5 стр.85+Ф.K6s разд.1 стл.5 стр.87+Ф.K6s разд.1 стл.5 стр.90</t>
  </si>
  <si>
    <t>Ф.K6s разд.1 стл.6 стр.91=Ф.K6s разд.1 стл.6 стр.1+Ф.K6s разд.1 стл.6 стр.12+Ф.K6s разд.1 стл.6 стр.14+Ф.K6s разд.1 стл.6 стр.19+Ф.K6s разд.1 стл.6 стр.20+Ф.K6s разд.1 стл.6 стр.23+Ф.K6s разд.1 стл.6 стр.46+Ф.K6s разд.1 стл.6 стр.57+Ф.K6s разд.1 стл.6 стр.60+Ф.K6s разд.1 стл.6 стр.67+Ф.K6s разд.1 стл.6 стр.70+Ф.K6s разд.1 стл.6 стр.73+Ф.K6s разд.1 стл.6 стр.78+Ф.K6s разд.1 стл.6 стр.79+Ф.K6s разд.1 стл.6 стр.80+Ф.K6s разд.1 стл.6 стр.85+Ф.K6s разд.1 стл.6 стр.87+Ф.K6s разд.1 стл.6 стр.90</t>
  </si>
  <si>
    <t>Ф.K6s разд.1 стл.7 стр.91=Ф.K6s разд.1 стл.7 стр.1+Ф.K6s разд.1 стл.7 стр.12+Ф.K6s разд.1 стл.7 стр.14+Ф.K6s разд.1 стл.7 стр.19+Ф.K6s разд.1 стл.7 стр.20+Ф.K6s разд.1 стл.7 стр.23+Ф.K6s разд.1 стл.7 стр.46+Ф.K6s разд.1 стл.7 стр.57+Ф.K6s разд.1 стл.7 стр.60+Ф.K6s разд.1 стл.7 стр.67+Ф.K6s разд.1 стл.7 стр.70+Ф.K6s разд.1 стл.7 стр.73+Ф.K6s разд.1 стл.7 стр.78+Ф.K6s разд.1 стл.7 стр.79+Ф.K6s разд.1 стл.7 стр.80+Ф.K6s разд.1 стл.7 стр.85+Ф.K6s разд.1 стл.7 стр.87+Ф.K6s разд.1 стл.7 стр.90</t>
  </si>
  <si>
    <t>Ф.K6s разд.1 стл.8 стр.91=Ф.K6s разд.1 стл.8 стр.1+Ф.K6s разд.1 стл.8 стр.12+Ф.K6s разд.1 стл.8 стр.14+Ф.K6s разд.1 стл.8 стр.19+Ф.K6s разд.1 стл.8 стр.20+Ф.K6s разд.1 стл.8 стр.23+Ф.K6s разд.1 стл.8 стр.46+Ф.K6s разд.1 стл.8 стр.57+Ф.K6s разд.1 стл.8 стр.60+Ф.K6s разд.1 стл.8 стр.67+Ф.K6s разд.1 стл.8 стр.70+Ф.K6s разд.1 стл.8 стр.73+Ф.K6s разд.1 стл.8 стр.78+Ф.K6s разд.1 стл.8 стр.79+Ф.K6s разд.1 стл.8 стр.80+Ф.K6s разд.1 стл.8 стр.85+Ф.K6s разд.1 стл.8 стр.87+Ф.K6s разд.1 стл.8 стр.90</t>
  </si>
  <si>
    <t>Ф.K6s разд.1 стл.9 стр.91=Ф.K6s разд.1 стл.9 стр.1+Ф.K6s разд.1 стл.9 стр.12+Ф.K6s разд.1 стл.9 стр.14+Ф.K6s разд.1 стл.9 стр.19+Ф.K6s разд.1 стл.9 стр.20+Ф.K6s разд.1 стл.9 стр.23+Ф.K6s разд.1 стл.9 стр.46+Ф.K6s разд.1 стл.9 стр.57+Ф.K6s разд.1 стл.9 стр.60+Ф.K6s разд.1 стл.9 стр.67+Ф.K6s разд.1 стл.9 стр.70+Ф.K6s разд.1 стл.9 стр.73+Ф.K6s разд.1 стл.9 стр.78+Ф.K6s разд.1 стл.9 стр.79+Ф.K6s разд.1 стл.9 стр.80+Ф.K6s разд.1 стл.9 стр.85+Ф.K6s разд.1 стл.9 стр.87+Ф.K6s разд.1 стл.9 стр.90</t>
  </si>
  <si>
    <t>Ф.K6s разд.1 стл.10 стр.91=Ф.K6s разд.1 стл.10 стр.1+Ф.K6s разд.1 стл.10 стр.12+Ф.K6s разд.1 стл.10 стр.14+Ф.K6s разд.1 стл.10 стр.19+Ф.K6s разд.1 стл.10 стр.20+Ф.K6s разд.1 стл.10 стр.23+Ф.K6s разд.1 стл.10 стр.46+Ф.K6s разд.1 стл.10 стр.57+Ф.K6s разд.1 стл.10 стр.60+Ф.K6s разд.1 стл.10 стр.67+Ф.K6s разд.1 стл.10 стр.70+Ф.K6s разд.1 стл.10 стр.73+Ф.K6s разд.1 стл.10 стр.78+Ф.K6s разд.1 стл.10 стр.79+Ф.K6s разд.1 стл.10 стр.80+Ф.K6s разд.1 стл.10 стр.85+Ф.K6s разд.1 стл.10 стр.87+Ф.K6s разд.1 стл.10 стр.90</t>
  </si>
  <si>
    <t>Ф.K6s разд.1 стл.11 стр.91=Ф.K6s разд.1 стл.11 стр.1+Ф.K6s разд.1 стл.11 стр.12+Ф.K6s разд.1 стл.11 стр.14+Ф.K6s разд.1 стл.11 стр.19+Ф.K6s разд.1 стл.11 стр.20+Ф.K6s разд.1 стл.11 стр.23+Ф.K6s разд.1 стл.11 стр.46+Ф.K6s разд.1 стл.11 стр.57+Ф.K6s разд.1 стл.11 стр.60+Ф.K6s разд.1 стл.11 стр.67+Ф.K6s разд.1 стл.11 стр.70+Ф.K6s разд.1 стл.11 стр.73+Ф.K6s разд.1 стл.11 стр.78+Ф.K6s разд.1 стл.11 стр.79+Ф.K6s разд.1 стл.11 стр.80+Ф.K6s разд.1 стл.11 стр.85+Ф.K6s разд.1 стл.11 стр.87+Ф.K6s разд.1 стл.11 стр.90</t>
  </si>
  <si>
    <t>Ф.K6s разд.1 стл.12 стр.91=Ф.K6s разд.1 стл.12 стр.1+Ф.K6s разд.1 стл.12 стр.12+Ф.K6s разд.1 стл.12 стр.14+Ф.K6s разд.1 стл.12 стр.19+Ф.K6s разд.1 стл.12 стр.20+Ф.K6s разд.1 стл.12 стр.23+Ф.K6s разд.1 стл.12 стр.46+Ф.K6s разд.1 стл.12 стр.57+Ф.K6s разд.1 стл.12 стр.60+Ф.K6s разд.1 стл.12 стр.67+Ф.K6s разд.1 стл.12 стр.70+Ф.K6s разд.1 стл.12 стр.73+Ф.K6s разд.1 стл.12 стр.78+Ф.K6s разд.1 стл.12 стр.79+Ф.K6s разд.1 стл.12 стр.80+Ф.K6s разд.1 стл.12 стр.85+Ф.K6s разд.1 стл.12 стр.87+Ф.K6s разд.1 стл.12 стр.90</t>
  </si>
  <si>
    <t>Ф.K6s разд.1 стл.13 стр.91=Ф.K6s разд.1 стл.13 стр.1+Ф.K6s разд.1 стл.13 стр.12+Ф.K6s разд.1 стл.13 стр.14+Ф.K6s разд.1 стл.13 стр.19+Ф.K6s разд.1 стл.13 стр.20+Ф.K6s разд.1 стл.13 стр.23+Ф.K6s разд.1 стл.13 стр.46+Ф.K6s разд.1 стл.13 стр.57+Ф.K6s разд.1 стл.13 стр.60+Ф.K6s разд.1 стл.13 стр.67+Ф.K6s разд.1 стл.13 стр.70+Ф.K6s разд.1 стл.13 стр.73+Ф.K6s разд.1 стл.13 стр.78+Ф.K6s разд.1 стл.13 стр.79+Ф.K6s разд.1 стл.13 стр.80+Ф.K6s разд.1 стл.13 стр.85+Ф.K6s разд.1 стл.13 стр.87+Ф.K6s разд.1 стл.13 стр.90</t>
  </si>
  <si>
    <t>Ф.K6s разд.1 стл.14 стр.91=Ф.K6s разд.1 стл.14 стр.1+Ф.K6s разд.1 стл.14 стр.12+Ф.K6s разд.1 стл.14 стр.14+Ф.K6s разд.1 стл.14 стр.19+Ф.K6s разд.1 стл.14 стр.20+Ф.K6s разд.1 стл.14 стр.23+Ф.K6s разд.1 стл.14 стр.46+Ф.K6s разд.1 стл.14 стр.57+Ф.K6s разд.1 стл.14 стр.60+Ф.K6s разд.1 стл.14 стр.67+Ф.K6s разд.1 стл.14 стр.70+Ф.K6s разд.1 стл.14 стр.73+Ф.K6s разд.1 стл.14 стр.78+Ф.K6s разд.1 стл.14 стр.79+Ф.K6s разд.1 стл.14 стр.80+Ф.K6s разд.1 стл.14 стр.85+Ф.K6s разд.1 стл.14 стр.87+Ф.K6s разд.1 стл.14 стр.90</t>
  </si>
  <si>
    <t>Ф.K6s разд.1 стл.15 стр.91=Ф.K6s разд.1 стл.15 стр.1+Ф.K6s разд.1 стл.15 стр.12+Ф.K6s разд.1 стл.15 стр.14+Ф.K6s разд.1 стл.15 стр.19+Ф.K6s разд.1 стл.15 стр.20+Ф.K6s разд.1 стл.15 стр.23+Ф.K6s разд.1 стл.15 стр.46+Ф.K6s разд.1 стл.15 стр.57+Ф.K6s разд.1 стл.15 стр.60+Ф.K6s разд.1 стл.15 стр.67+Ф.K6s разд.1 стл.15 стр.70+Ф.K6s разд.1 стл.15 стр.73+Ф.K6s разд.1 стл.15 стр.78+Ф.K6s разд.1 стл.15 стр.79+Ф.K6s разд.1 стл.15 стр.80+Ф.K6s разд.1 стл.15 стр.85+Ф.K6s разд.1 стл.15 стр.87+Ф.K6s разд.1 стл.15 стр.90</t>
  </si>
  <si>
    <t>Ф.K6s разд.1 стл.16 стр.91=Ф.K6s разд.1 стл.16 стр.1+Ф.K6s разд.1 стл.16 стр.12+Ф.K6s разд.1 стл.16 стр.14+Ф.K6s разд.1 стл.16 стр.19+Ф.K6s разд.1 стл.16 стр.20+Ф.K6s разд.1 стл.16 стр.23+Ф.K6s разд.1 стл.16 стр.46+Ф.K6s разд.1 стл.16 стр.57+Ф.K6s разд.1 стл.16 стр.60+Ф.K6s разд.1 стл.16 стр.67+Ф.K6s разд.1 стл.16 стр.70+Ф.K6s разд.1 стл.16 стр.73+Ф.K6s разд.1 стл.16 стр.78+Ф.K6s разд.1 стл.16 стр.79+Ф.K6s разд.1 стл.16 стр.80+Ф.K6s разд.1 стл.16 стр.85+Ф.K6s разд.1 стл.16 стр.87+Ф.K6s разд.1 стл.16 стр.90</t>
  </si>
  <si>
    <t>Ф.K6s разд.1 стл.17 стр.91=Ф.K6s разд.1 стл.17 стр.1+Ф.K6s разд.1 стл.17 стр.12+Ф.K6s разд.1 стл.17 стр.14+Ф.K6s разд.1 стл.17 стр.19+Ф.K6s разд.1 стл.17 стр.20+Ф.K6s разд.1 стл.17 стр.23+Ф.K6s разд.1 стл.17 стр.46+Ф.K6s разд.1 стл.17 стр.57+Ф.K6s разд.1 стл.17 стр.60+Ф.K6s разд.1 стл.17 стр.67+Ф.K6s разд.1 стл.17 стр.70+Ф.K6s разд.1 стл.17 стр.73+Ф.K6s разд.1 стл.17 стр.78+Ф.K6s разд.1 стл.17 стр.79+Ф.K6s разд.1 стл.17 стр.80+Ф.K6s разд.1 стл.17 стр.85+Ф.K6s разд.1 стл.17 стр.87+Ф.K6s разд.1 стл.17 стр.90</t>
  </si>
  <si>
    <t>Ф.K6s разд.1 стл.18 стр.91=Ф.K6s разд.1 стл.18 стр.1+Ф.K6s разд.1 стл.18 стр.12+Ф.K6s разд.1 стл.18 стр.14+Ф.K6s разд.1 стл.18 стр.19+Ф.K6s разд.1 стл.18 стр.20+Ф.K6s разд.1 стл.18 стр.23+Ф.K6s разд.1 стл.18 стр.46+Ф.K6s разд.1 стл.18 стр.57+Ф.K6s разд.1 стл.18 стр.60+Ф.K6s разд.1 стл.18 стр.67+Ф.K6s разд.1 стл.18 стр.70+Ф.K6s разд.1 стл.18 стр.73+Ф.K6s разд.1 стл.18 стр.78+Ф.K6s разд.1 стл.18 стр.79+Ф.K6s разд.1 стл.18 стр.80+Ф.K6s разд.1 стл.18 стр.85+Ф.K6s разд.1 стл.18 стр.87+Ф.K6s разд.1 стл.18 стр.90</t>
  </si>
  <si>
    <t>Ф.K6s разд.1 стл.19 стр.91=Ф.K6s разд.1 стл.19 стр.1+Ф.K6s разд.1 стл.19 стр.12+Ф.K6s разд.1 стл.19 стр.14+Ф.K6s разд.1 стл.19 стр.19+Ф.K6s разд.1 стл.19 стр.20+Ф.K6s разд.1 стл.19 стр.23+Ф.K6s разд.1 стл.19 стр.46+Ф.K6s разд.1 стл.19 стр.57+Ф.K6s разд.1 стл.19 стр.60+Ф.K6s разд.1 стл.19 стр.67+Ф.K6s разд.1 стл.19 стр.70+Ф.K6s разд.1 стл.19 стр.73+Ф.K6s разд.1 стл.19 стр.78+Ф.K6s разд.1 стл.19 стр.79+Ф.K6s разд.1 стл.19 стр.80+Ф.K6s разд.1 стл.19 стр.85+Ф.K6s разд.1 стл.19 стр.87+Ф.K6s разд.1 стл.19 стр.90</t>
  </si>
  <si>
    <t>Ф.K6s разд.1 стл.20 стр.91=Ф.K6s разд.1 стл.20 стр.1+Ф.K6s разд.1 стл.20 стр.12+Ф.K6s разд.1 стл.20 стр.14+Ф.K6s разд.1 стл.20 стр.19+Ф.K6s разд.1 стл.20 стр.20+Ф.K6s разд.1 стл.20 стр.23+Ф.K6s разд.1 стл.20 стр.46+Ф.K6s разд.1 стл.20 стр.57+Ф.K6s разд.1 стл.20 стр.60+Ф.K6s разд.1 стл.20 стр.67+Ф.K6s разд.1 стл.20 стр.70+Ф.K6s разд.1 стл.20 стр.73+Ф.K6s разд.1 стл.20 стр.78+Ф.K6s разд.1 стл.20 стр.79+Ф.K6s разд.1 стл.20 стр.80+Ф.K6s разд.1 стл.20 стр.85+Ф.K6s разд.1 стл.20 стр.87+Ф.K6s разд.1 стл.20 стр.90</t>
  </si>
  <si>
    <t>Ф.K6s разд.1 стл.21 стр.91=Ф.K6s разд.1 стл.21 стр.1+Ф.K6s разд.1 стл.21 стр.12+Ф.K6s разд.1 стл.21 стр.14+Ф.K6s разд.1 стл.21 стр.19+Ф.K6s разд.1 стл.21 стр.20+Ф.K6s разд.1 стл.21 стр.23+Ф.K6s разд.1 стл.21 стр.46+Ф.K6s разд.1 стл.21 стр.57+Ф.K6s разд.1 стл.21 стр.60+Ф.K6s разд.1 стл.21 стр.67+Ф.K6s разд.1 стл.21 стр.70+Ф.K6s разд.1 стл.21 стр.73+Ф.K6s разд.1 стл.21 стр.78+Ф.K6s разд.1 стл.21 стр.79+Ф.K6s разд.1 стл.21 стр.80+Ф.K6s разд.1 стл.21 стр.85+Ф.K6s разд.1 стл.21 стр.87+Ф.K6s разд.1 стл.21 стр.90</t>
  </si>
  <si>
    <t>Ф.K6s разд.1 стл.22 стр.91=Ф.K6s разд.1 стл.22 стр.1+Ф.K6s разд.1 стл.22 стр.12+Ф.K6s разд.1 стл.22 стр.14+Ф.K6s разд.1 стл.22 стр.19+Ф.K6s разд.1 стл.22 стр.20+Ф.K6s разд.1 стл.22 стр.23+Ф.K6s разд.1 стл.22 стр.46+Ф.K6s разд.1 стл.22 стр.57+Ф.K6s разд.1 стл.22 стр.60+Ф.K6s разд.1 стл.22 стр.67+Ф.K6s разд.1 стл.22 стр.70+Ф.K6s разд.1 стл.22 стр.73+Ф.K6s разд.1 стл.22 стр.78+Ф.K6s разд.1 стл.22 стр.79+Ф.K6s разд.1 стл.22 стр.80+Ф.K6s разд.1 стл.22 стр.85+Ф.K6s разд.1 стл.22 стр.87+Ф.K6s разд.1 стл.22 стр.90</t>
  </si>
  <si>
    <t>Ф.K6s разд.1 стл.23 стр.91=Ф.K6s разд.1 стл.23 стр.1+Ф.K6s разд.1 стл.23 стр.12+Ф.K6s разд.1 стл.23 стр.14+Ф.K6s разд.1 стл.23 стр.19+Ф.K6s разд.1 стл.23 стр.20+Ф.K6s разд.1 стл.23 стр.23+Ф.K6s разд.1 стл.23 стр.46+Ф.K6s разд.1 стл.23 стр.57+Ф.K6s разд.1 стл.23 стр.60+Ф.K6s разд.1 стл.23 стр.67+Ф.K6s разд.1 стл.23 стр.70+Ф.K6s разд.1 стл.23 стр.73+Ф.K6s разд.1 стл.23 стр.78+Ф.K6s разд.1 стл.23 стр.79+Ф.K6s разд.1 стл.23 стр.80+Ф.K6s разд.1 стл.23 стр.85+Ф.K6s разд.1 стл.23 стр.87+Ф.K6s разд.1 стл.23 стр.90</t>
  </si>
  <si>
    <t>Ф.K6s разд.1 стл.24 стр.91=Ф.K6s разд.1 стл.24 стр.1+Ф.K6s разд.1 стл.24 стр.12+Ф.K6s разд.1 стл.24 стр.14+Ф.K6s разд.1 стл.24 стр.19+Ф.K6s разд.1 стл.24 стр.20+Ф.K6s разд.1 стл.24 стр.23+Ф.K6s разд.1 стл.24 стр.46+Ф.K6s разд.1 стл.24 стр.57+Ф.K6s разд.1 стл.24 стр.60+Ф.K6s разд.1 стл.24 стр.67+Ф.K6s разд.1 стл.24 стр.70+Ф.K6s разд.1 стл.24 стр.73+Ф.K6s разд.1 стл.24 стр.78+Ф.K6s разд.1 стл.24 стр.79+Ф.K6s разд.1 стл.24 стр.80+Ф.K6s разд.1 стл.24 стр.85+Ф.K6s разд.1 стл.24 стр.87+Ф.K6s разд.1 стл.24 стр.90</t>
  </si>
  <si>
    <t>Ф.K6s разд.1 стл.25 стр.91=Ф.K6s разд.1 стл.25 стр.1+Ф.K6s разд.1 стл.25 стр.12+Ф.K6s разд.1 стл.25 стр.14+Ф.K6s разд.1 стл.25 стр.19+Ф.K6s разд.1 стл.25 стр.20+Ф.K6s разд.1 стл.25 стр.23+Ф.K6s разд.1 стл.25 стр.46+Ф.K6s разд.1 стл.25 стр.57+Ф.K6s разд.1 стл.25 стр.60+Ф.K6s разд.1 стл.25 стр.67+Ф.K6s разд.1 стл.25 стр.70+Ф.K6s разд.1 стл.25 стр.73+Ф.K6s разд.1 стл.25 стр.78+Ф.K6s разд.1 стл.25 стр.79+Ф.K6s разд.1 стл.25 стр.80+Ф.K6s разд.1 стл.25 стр.85+Ф.K6s разд.1 стл.25 стр.87+Ф.K6s разд.1 стл.25 стр.90</t>
  </si>
  <si>
    <t>Ф.K6s разд.1 стл.26 стр.91=Ф.K6s разд.1 стл.26 стр.1+Ф.K6s разд.1 стл.26 стр.12+Ф.K6s разд.1 стл.26 стр.14+Ф.K6s разд.1 стл.26 стр.19+Ф.K6s разд.1 стл.26 стр.20+Ф.K6s разд.1 стл.26 стр.23+Ф.K6s разд.1 стл.26 стр.46+Ф.K6s разд.1 стл.26 стр.57+Ф.K6s разд.1 стл.26 стр.60+Ф.K6s разд.1 стл.26 стр.67+Ф.K6s разд.1 стл.26 стр.70+Ф.K6s разд.1 стл.26 стр.73+Ф.K6s разд.1 стл.26 стр.78+Ф.K6s разд.1 стл.26 стр.79+Ф.K6s разд.1 стл.26 стр.80+Ф.K6s разд.1 стл.26 стр.85+Ф.K6s разд.1 стл.26 стр.87+Ф.K6s разд.1 стл.26 стр.90</t>
  </si>
  <si>
    <t>Ф.K6s разд.1 стл.27 стр.91=Ф.K6s разд.1 стл.27 стр.1+Ф.K6s разд.1 стл.27 стр.12+Ф.K6s разд.1 стл.27 стр.14+Ф.K6s разд.1 стл.27 стр.19+Ф.K6s разд.1 стл.27 стр.20+Ф.K6s разд.1 стл.27 стр.23+Ф.K6s разд.1 стл.27 стр.46+Ф.K6s разд.1 стл.27 стр.57+Ф.K6s разд.1 стл.27 стр.60+Ф.K6s разд.1 стл.27 стр.67+Ф.K6s разд.1 стл.27 стр.70+Ф.K6s разд.1 стл.27 стр.73+Ф.K6s разд.1 стл.27 стр.78+Ф.K6s разд.1 стл.27 стр.79+Ф.K6s разд.1 стл.27 стр.80+Ф.K6s разд.1 стл.27 стр.85+Ф.K6s разд.1 стл.27 стр.87+Ф.K6s разд.1 стл.27 стр.90</t>
  </si>
  <si>
    <t>Ф.K6s разд.1 стл.28 стр.91=Ф.K6s разд.1 стл.28 стр.1+Ф.K6s разд.1 стл.28 стр.12+Ф.K6s разд.1 стл.28 стр.14+Ф.K6s разд.1 стл.28 стр.19+Ф.K6s разд.1 стл.28 стр.20+Ф.K6s разд.1 стл.28 стр.23+Ф.K6s разд.1 стл.28 стр.46+Ф.K6s разд.1 стл.28 стр.57+Ф.K6s разд.1 стл.28 стр.60+Ф.K6s разд.1 стл.28 стр.67+Ф.K6s разд.1 стл.28 стр.70+Ф.K6s разд.1 стл.28 стр.73+Ф.K6s разд.1 стл.28 стр.78+Ф.K6s разд.1 стл.28 стр.79+Ф.K6s разд.1 стл.28 стр.80+Ф.K6s разд.1 стл.28 стр.85+Ф.K6s разд.1 стл.28 стр.87+Ф.K6s разд.1 стл.28 стр.90</t>
  </si>
  <si>
    <t>Ф.K6s разд.1 стл.29 стр.91=Ф.K6s разд.1 стл.29 стр.1+Ф.K6s разд.1 стл.29 стр.12+Ф.K6s разд.1 стл.29 стр.14+Ф.K6s разд.1 стл.29 стр.19+Ф.K6s разд.1 стл.29 стр.20+Ф.K6s разд.1 стл.29 стр.23+Ф.K6s разд.1 стл.29 стр.46+Ф.K6s разд.1 стл.29 стр.57+Ф.K6s разд.1 стл.29 стр.60+Ф.K6s разд.1 стл.29 стр.67+Ф.K6s разд.1 стл.29 стр.70+Ф.K6s разд.1 стл.29 стр.73+Ф.K6s разд.1 стл.29 стр.78+Ф.K6s разд.1 стл.29 стр.79+Ф.K6s разд.1 стл.29 стр.80+Ф.K6s разд.1 стл.29 стр.85+Ф.K6s разд.1 стл.29 стр.87+Ф.K6s разд.1 стл.29 стр.90</t>
  </si>
  <si>
    <t>Ф.K6s разд.1 стл.30 стр.91=Ф.K6s разд.1 стл.30 стр.1+Ф.K6s разд.1 стл.30 стр.12+Ф.K6s разд.1 стл.30 стр.14+Ф.K6s разд.1 стл.30 стр.19+Ф.K6s разд.1 стл.30 стр.20+Ф.K6s разд.1 стл.30 стр.23+Ф.K6s разд.1 стл.30 стр.46+Ф.K6s разд.1 стл.30 стр.57+Ф.K6s разд.1 стл.30 стр.60+Ф.K6s разд.1 стл.30 стр.67+Ф.K6s разд.1 стл.30 стр.70+Ф.K6s разд.1 стл.30 стр.73+Ф.K6s разд.1 стл.30 стр.78+Ф.K6s разд.1 стл.30 стр.79+Ф.K6s разд.1 стл.30 стр.80+Ф.K6s разд.1 стл.30 стр.85+Ф.K6s разд.1 стл.30 стр.87+Ф.K6s разд.1 стл.30 стр.90</t>
  </si>
  <si>
    <t>Ф.K6s разд.1 стл.31 стр.91=Ф.K6s разд.1 стл.31 стр.1+Ф.K6s разд.1 стл.31 стр.12+Ф.K6s разд.1 стл.31 стр.14+Ф.K6s разд.1 стл.31 стр.19+Ф.K6s разд.1 стл.31 стр.20+Ф.K6s разд.1 стл.31 стр.23+Ф.K6s разд.1 стл.31 стр.46+Ф.K6s разд.1 стл.31 стр.57+Ф.K6s разд.1 стл.31 стр.60+Ф.K6s разд.1 стл.31 стр.67+Ф.K6s разд.1 стл.31 стр.70+Ф.K6s разд.1 стл.31 стр.73+Ф.K6s разд.1 стл.31 стр.78+Ф.K6s разд.1 стл.31 стр.79+Ф.K6s разд.1 стл.31 стр.80+Ф.K6s разд.1 стл.31 стр.85+Ф.K6s разд.1 стл.31 стр.87+Ф.K6s разд.1 стл.31 стр.90</t>
  </si>
  <si>
    <t>Ф.K6s разд.1 стл.24 стр.96=0</t>
  </si>
  <si>
    <t>Ф.K6s разд.1 стл.11 стр.100=0</t>
  </si>
  <si>
    <t>Ф.K6s разд.1 стл.12 стр.100=0</t>
  </si>
  <si>
    <t>Ф.K6s разд.1 стл.1 стр.87&gt;=Ф.K6s разд.1 стл.1 сумма стр.88-89</t>
  </si>
  <si>
    <t>Ф.K6s разд.1 стл.2 стр.87&gt;=Ф.K6s разд.1 стл.2 сумма стр.88-89</t>
  </si>
  <si>
    <t>Ф.K6s разд.1 стл.3 стр.87&gt;=Ф.K6s разд.1 стл.3 сумма стр.88-89</t>
  </si>
  <si>
    <t>Ф.K6s разд.1 стл.4 стр.87&gt;=Ф.K6s разд.1 стл.4 сумма стр.88-89</t>
  </si>
  <si>
    <t>Ф.K6s разд.1 стл.5 стр.87&gt;=Ф.K6s разд.1 стл.5 сумма стр.88-89</t>
  </si>
  <si>
    <t>Ф.K6s разд.1 стл.6 стр.87&gt;=Ф.K6s разд.1 стл.6 сумма стр.88-89</t>
  </si>
  <si>
    <t>Ф.K6s разд.1 стл.7 стр.87&gt;=Ф.K6s разд.1 стл.7 сумма стр.88-89</t>
  </si>
  <si>
    <t>Ф.K6s разд.1 стл.8 стр.87&gt;=Ф.K6s разд.1 стл.8 сумма стр.88-89</t>
  </si>
  <si>
    <t>Ф.K6s разд.1 стл.9 стр.87&gt;=Ф.K6s разд.1 стл.9 сумма стр.88-89</t>
  </si>
  <si>
    <t>Ф.K6s разд.1 стл.10 стр.87&gt;=Ф.K6s разд.1 стл.10 сумма стр.88-89</t>
  </si>
  <si>
    <t>Ф.K6s разд.1 стл.11 стр.87&gt;=Ф.K6s разд.1 стл.11 сумма стр.88-89</t>
  </si>
  <si>
    <t>Ф.K6s разд.1 стл.12 стр.87&gt;=Ф.K6s разд.1 стл.12 сумма стр.88-89</t>
  </si>
  <si>
    <t>Ф.K6s разд.1 стл.13 стр.87&gt;=Ф.K6s разд.1 стл.13 сумма стр.88-89</t>
  </si>
  <si>
    <t>Ф.K6s разд.1 стл.14 стр.87&gt;=Ф.K6s разд.1 стл.14 сумма стр.88-89</t>
  </si>
  <si>
    <t>Ф.K6s разд.1 стл.15 стр.87&gt;=Ф.K6s разд.1 стл.15 сумма стр.88-89</t>
  </si>
  <si>
    <t>Ф.K6s разд.1 стл.16 стр.87&gt;=Ф.K6s разд.1 стл.16 сумма стр.88-89</t>
  </si>
  <si>
    <t>Ф.K6s разд.1 стл.17 стр.87&gt;=Ф.K6s разд.1 стл.17 сумма стр.88-89</t>
  </si>
  <si>
    <t>Ф.K6s разд.1 стл.18 стр.87&gt;=Ф.K6s разд.1 стл.18 сумма стр.88-89</t>
  </si>
  <si>
    <t>Ф.K6s разд.1 стл.19 стр.87&gt;=Ф.K6s разд.1 стл.19 сумма стр.88-89</t>
  </si>
  <si>
    <t>Ф.K6s разд.1 стл.20 стр.87&gt;=Ф.K6s разд.1 стл.20 сумма стр.88-89</t>
  </si>
  <si>
    <t>Ф.K6s разд.1 стл.21 стр.87&gt;=Ф.K6s разд.1 стл.21 сумма стр.88-89</t>
  </si>
  <si>
    <t>Ф.K6s разд.1 стл.22 стр.87&gt;=Ф.K6s разд.1 стл.22 сумма стр.88-89</t>
  </si>
  <si>
    <t>Ф.K6s разд.1 стл.23 стр.87&gt;=Ф.K6s разд.1 стл.23 сумма стр.88-89</t>
  </si>
  <si>
    <t>Ф.K6s разд.1 стл.24 стр.87&gt;=Ф.K6s разд.1 стл.24 сумма стр.88-89</t>
  </si>
  <si>
    <t>Ф.K6s разд.1 стл.25 стр.87&gt;=Ф.K6s разд.1 стл.25 сумма стр.88-89</t>
  </si>
  <si>
    <t>Ф.K6s разд.1 стл.26 стр.87&gt;=Ф.K6s разд.1 стл.26 сумма стр.88-89</t>
  </si>
  <si>
    <t>Ф.K6s разд.1 стл.27 стр.87&gt;=Ф.K6s разд.1 стл.27 сумма стр.88-89</t>
  </si>
  <si>
    <t>Ф.K6s разд.1 стл.28 стр.87&gt;=Ф.K6s разд.1 стл.28 сумма стр.88-89</t>
  </si>
  <si>
    <t>Ф.K6s разд.1 стл.29 стр.87&gt;=Ф.K6s разд.1 стл.29 сумма стр.88-89</t>
  </si>
  <si>
    <t>Ф.K6s разд.1 стл.30 стр.87&gt;=Ф.K6s разд.1 стл.30 сумма стр.88-89</t>
  </si>
  <si>
    <t>Ф.K6s разд.1 стл.31 стр.87&gt;=Ф.K6s разд.1 стл.31 сумма стр.88-89</t>
  </si>
  <si>
    <t>Ф.K6s разд.1 стл.32 стр.87&gt;=Ф.K6s разд.1 стл.32 сумма стр.88-89</t>
  </si>
  <si>
    <t>Ф.K6s разд.1 стл.33 стр.87&gt;=Ф.K6s разд.1 стл.33 сумма стр.88-89</t>
  </si>
  <si>
    <t>Ф.K6s разд.1 стл.34 стр.87&gt;=Ф.K6s разд.1 стл.34 сумма стр.88-89</t>
  </si>
  <si>
    <t>Ф.K6s разд.1 стл.35 стр.87&gt;=Ф.K6s разд.1 стл.35 сумма стр.88-89</t>
  </si>
  <si>
    <t>Ф.K6s разд.1 стл.36 стр.87&gt;=Ф.K6s разд.1 стл.36 сумма стр.88-89</t>
  </si>
  <si>
    <t>Ф.K6s разд.1 стл.37 стр.87&gt;=Ф.K6s разд.1 стл.37 сумма стр.88-89</t>
  </si>
  <si>
    <t>Ф.K6s разд.1 стл.38 стр.87&gt;=Ф.K6s разд.1 стл.38 сумма стр.88-89</t>
  </si>
  <si>
    <t>Ф.K6s разд.1 стл.39 стр.87&gt;=Ф.K6s разд.1 стл.39 сумма стр.88-89</t>
  </si>
  <si>
    <t>Ф.K6s разд.1 стл.40 стр.87&gt;=Ф.K6s разд.1 стл.40 сумма стр.88-89</t>
  </si>
  <si>
    <t>Ф.K6s разд.1 стл.1 стр.85&gt;=Ф.K6s разд.1 стл.1 стр.86</t>
  </si>
  <si>
    <t>Ф.K6s разд.1 стл.2 стр.85&gt;=Ф.K6s разд.1 стл.2 стр.86</t>
  </si>
  <si>
    <t>Ф.K6s разд.1 стл.3 стр.85&gt;=Ф.K6s разд.1 стл.3 стр.86</t>
  </si>
  <si>
    <t>Ф.K6s разд.1 стл.4 стр.85&gt;=Ф.K6s разд.1 стл.4 стр.86</t>
  </si>
  <si>
    <t>Ф.K6s разд.1 стл.5 стр.85&gt;=Ф.K6s разд.1 стл.5 стр.86</t>
  </si>
  <si>
    <t>Ф.K6s разд.1 стл.6 стр.85&gt;=Ф.K6s разд.1 стл.6 стр.86</t>
  </si>
  <si>
    <t>Ф.K6s разд.1 стл.7 стр.85&gt;=Ф.K6s разд.1 стл.7 стр.86</t>
  </si>
  <si>
    <t>Ф.K6s разд.1 стл.8 стр.85&gt;=Ф.K6s разд.1 стл.8 стр.86</t>
  </si>
  <si>
    <t>Ф.K6s разд.1 стл.9 стр.85&gt;=Ф.K6s разд.1 стл.9 стр.86</t>
  </si>
  <si>
    <t>Ф.K6s разд.1 стл.10 стр.85&gt;=Ф.K6s разд.1 стл.10 стр.86</t>
  </si>
  <si>
    <t>Ф.K6s разд.1 стл.11 стр.85&gt;=Ф.K6s разд.1 стл.11 стр.86</t>
  </si>
  <si>
    <t>Ф.K6s разд.1 стл.12 стр.85&gt;=Ф.K6s разд.1 стл.12 стр.86</t>
  </si>
  <si>
    <t>Ф.K6s разд.1 стл.13 стр.85&gt;=Ф.K6s разд.1 стл.13 стр.86</t>
  </si>
  <si>
    <t>Ф.K6s разд.1 стл.14 стр.85&gt;=Ф.K6s разд.1 стл.14 стр.86</t>
  </si>
  <si>
    <t>Ф.K6s разд.1 стл.15 стр.85&gt;=Ф.K6s разд.1 стл.15 стр.86</t>
  </si>
  <si>
    <t>Ф.K6s разд.1 стл.16 стр.85&gt;=Ф.K6s разд.1 стл.16 стр.86</t>
  </si>
  <si>
    <t>Ф.K6s разд.1 стл.17 стр.85&gt;=Ф.K6s разд.1 стл.17 стр.86</t>
  </si>
  <si>
    <t>Ф.K6s разд.1 стл.18 стр.85&gt;=Ф.K6s разд.1 стл.18 стр.86</t>
  </si>
  <si>
    <t>Ф.K6s разд.1 стл.19 стр.85&gt;=Ф.K6s разд.1 стл.19 стр.86</t>
  </si>
  <si>
    <t>Ф.K6s разд.1 стл.20 стр.85&gt;=Ф.K6s разд.1 стл.20 стр.86</t>
  </si>
  <si>
    <t>Ф.K6s разд.1 стл.21 стр.85&gt;=Ф.K6s разд.1 стл.21 стр.86</t>
  </si>
  <si>
    <t>Ф.K6s разд.1 стл.22 стр.85&gt;=Ф.K6s разд.1 стл.22 стр.86</t>
  </si>
  <si>
    <t>Ф.K6s разд.1 стл.23 стр.85&gt;=Ф.K6s разд.1 стл.23 стр.86</t>
  </si>
  <si>
    <t>Ф.K6s разд.1 стл.24 стр.85&gt;=Ф.K6s разд.1 стл.24 стр.86</t>
  </si>
  <si>
    <t>Ф.K6s разд.1 стл.25 стр.85&gt;=Ф.K6s разд.1 стл.25 стр.86</t>
  </si>
  <si>
    <t>Ф.K6s разд.1 стл.26 стр.85&gt;=Ф.K6s разд.1 стл.26 стр.86</t>
  </si>
  <si>
    <t>Ф.K6s разд.1 стл.27 стр.85&gt;=Ф.K6s разд.1 стл.27 стр.86</t>
  </si>
  <si>
    <t>Ф.K6s разд.1 стл.28 стр.85&gt;=Ф.K6s разд.1 стл.28 стр.86</t>
  </si>
  <si>
    <t>Ф.K6s разд.1 стл.29 стр.85&gt;=Ф.K6s разд.1 стл.29 стр.86</t>
  </si>
  <si>
    <t>Ф.K6s разд.1 стл.30 стр.85&gt;=Ф.K6s разд.1 стл.30 стр.86</t>
  </si>
  <si>
    <t>Ф.K6s разд.1 стл.31 стр.85&gt;=Ф.K6s разд.1 стл.31 стр.86</t>
  </si>
  <si>
    <t>Ф.K6s разд.1 стл.32 стр.85&gt;=Ф.K6s разд.1 стл.32 стр.86</t>
  </si>
  <si>
    <t>Ф.K6s разд.1 стл.33 стр.85&gt;=Ф.K6s разд.1 стл.33 стр.86</t>
  </si>
  <si>
    <t>Ф.K6s разд.1 стл.34 стр.85&gt;=Ф.K6s разд.1 стл.34 стр.86</t>
  </si>
  <si>
    <t>Ф.K6s разд.1 стл.35 стр.85&gt;=Ф.K6s разд.1 стл.35 стр.86</t>
  </si>
  <si>
    <t>Ф.K6s разд.1 стл.36 стр.85&gt;=Ф.K6s разд.1 стл.36 стр.86</t>
  </si>
  <si>
    <t>Ф.K6s разд.1 стл.37 стр.85&gt;=Ф.K6s разд.1 стл.37 стр.86</t>
  </si>
  <si>
    <t>Ф.K6s разд.1 стл.38 стр.85&gt;=Ф.K6s разд.1 стл.38 стр.86</t>
  </si>
  <si>
    <t>Ф.K6s разд.1 стл.39 стр.85&gt;=Ф.K6s разд.1 стл.39 стр.86</t>
  </si>
  <si>
    <t>Ф.K6s разд.1 стл.40 стр.85&gt;=Ф.K6s разд.1 стл.40 стр.86</t>
  </si>
  <si>
    <t>Ф.K6s разд.1 стл.1 стр.80&gt;=Ф.K6s разд.1 стл.1 сумма стр.81-84</t>
  </si>
  <si>
    <t>Ф.K6s разд.1 стл.2 стр.80&gt;=Ф.K6s разд.1 стл.2 сумма стр.81-84</t>
  </si>
  <si>
    <t>Ф.K6s разд.1 стл.3 стр.80&gt;=Ф.K6s разд.1 стл.3 сумма стр.81-84</t>
  </si>
  <si>
    <t>Ф.K6s разд.1 стл.4 стр.80&gt;=Ф.K6s разд.1 стл.4 сумма стр.81-84</t>
  </si>
  <si>
    <t>Ф.K6s разд.1 стл.5 стр.80&gt;=Ф.K6s разд.1 стл.5 сумма стр.81-84</t>
  </si>
  <si>
    <t>Ф.K6s разд.1 стл.6 стр.80&gt;=Ф.K6s разд.1 стл.6 сумма стр.81-84</t>
  </si>
  <si>
    <t>Ф.K6s разд.1 стл.7 стр.80&gt;=Ф.K6s разд.1 стл.7 сумма стр.81-84</t>
  </si>
  <si>
    <t>Ф.K6s разд.1 стл.8 стр.80&gt;=Ф.K6s разд.1 стл.8 сумма стр.81-84</t>
  </si>
  <si>
    <t>Ф.K6s разд.1 стл.9 стр.80&gt;=Ф.K6s разд.1 стл.9 сумма стр.81-84</t>
  </si>
  <si>
    <t>Ф.K6s разд.1 стл.10 стр.80&gt;=Ф.K6s разд.1 стл.10 сумма стр.81-84</t>
  </si>
  <si>
    <t>Ф.K6s разд.1 стл.11 стр.80&gt;=Ф.K6s разд.1 стл.11 сумма стр.81-84</t>
  </si>
  <si>
    <t>Ф.K6s разд.1 стл.12 стр.80&gt;=Ф.K6s разд.1 стл.12 сумма стр.81-84</t>
  </si>
  <si>
    <t>Ф.K6s разд.1 стл.13 стр.80&gt;=Ф.K6s разд.1 стл.13 сумма стр.81-84</t>
  </si>
  <si>
    <t>Ф.K6s разд.1 стл.14 стр.80&gt;=Ф.K6s разд.1 стл.14 сумма стр.81-84</t>
  </si>
  <si>
    <t>Ф.K6s разд.1 стл.15 стр.80&gt;=Ф.K6s разд.1 стл.15 сумма стр.81-84</t>
  </si>
  <si>
    <t>Ф.K6s разд.1 стл.16 стр.80&gt;=Ф.K6s разд.1 стл.16 сумма стр.81-84</t>
  </si>
  <si>
    <t>Ф.K6s разд.1 стл.17 стр.80&gt;=Ф.K6s разд.1 стл.17 сумма стр.81-84</t>
  </si>
  <si>
    <t>Ф.K6s разд.1 стл.18 стр.80&gt;=Ф.K6s разд.1 стл.18 сумма стр.81-84</t>
  </si>
  <si>
    <t>Ф.K6s разд.1 стл.19 стр.80&gt;=Ф.K6s разд.1 стл.19 сумма стр.81-84</t>
  </si>
  <si>
    <t>Ф.K6s разд.1 стл.20 стр.80&gt;=Ф.K6s разд.1 стл.20 сумма стр.81-84</t>
  </si>
  <si>
    <t>Ф.K6s разд.1 стл.21 стр.80&gt;=Ф.K6s разд.1 стл.21 сумма стр.81-84</t>
  </si>
  <si>
    <t>Ф.K6s разд.1 стл.22 стр.80&gt;=Ф.K6s разд.1 стл.22 сумма стр.81-84</t>
  </si>
  <si>
    <t>Ф.K6s разд.1 стл.23 стр.80&gt;=Ф.K6s разд.1 стл.23 сумма стр.81-84</t>
  </si>
  <si>
    <t>Ф.K6s разд.1 стл.24 стр.80&gt;=Ф.K6s разд.1 стл.24 сумма стр.81-84</t>
  </si>
  <si>
    <t>Ф.K6s разд.1 стл.25 стр.80&gt;=Ф.K6s разд.1 стл.25 сумма стр.81-84</t>
  </si>
  <si>
    <t>Ф.K6s разд.1 стл.26 стр.80&gt;=Ф.K6s разд.1 стл.26 сумма стр.81-84</t>
  </si>
  <si>
    <t>Ф.K6s разд.1 стл.27 стр.80&gt;=Ф.K6s разд.1 стл.27 сумма стр.81-84</t>
  </si>
  <si>
    <t>Ф.K6s разд.1 стл.28 стр.80&gt;=Ф.K6s разд.1 стл.28 сумма стр.81-84</t>
  </si>
  <si>
    <t>Ф.K6s разд.1 стл.29 стр.80&gt;=Ф.K6s разд.1 стл.29 сумма стр.81-84</t>
  </si>
  <si>
    <t>Ф.K6s разд.1 стл.30 стр.80&gt;=Ф.K6s разд.1 стл.30 сумма стр.81-84</t>
  </si>
  <si>
    <t>Ф.K6s разд.1 стл.31 стр.80&gt;=Ф.K6s разд.1 стл.31 сумма стр.81-84</t>
  </si>
  <si>
    <t>Ф.K6s разд.1 стл.32 стр.80&gt;=Ф.K6s разд.1 стл.32 сумма стр.81-84</t>
  </si>
  <si>
    <t>Ф.K6s разд.1 стл.33 стр.80&gt;=Ф.K6s разд.1 стл.33 сумма стр.81-84</t>
  </si>
  <si>
    <t>Ф.K6s разд.1 стл.34 стр.80&gt;=Ф.K6s разд.1 стл.34 сумма стр.81-84</t>
  </si>
  <si>
    <t>Ф.K6s разд.1 стл.35 стр.80&gt;=Ф.K6s разд.1 стл.35 сумма стр.81-84</t>
  </si>
  <si>
    <t>Ф.K6s разд.1 стл.36 стр.80&gt;=Ф.K6s разд.1 стл.36 сумма стр.81-84</t>
  </si>
  <si>
    <t>Ф.K6s разд.1 стл.37 стр.80&gt;=Ф.K6s разд.1 стл.37 сумма стр.81-84</t>
  </si>
  <si>
    <t>Ф.K6s разд.1 стл.38 стр.80&gt;=Ф.K6s разд.1 стл.38 сумма стр.81-84</t>
  </si>
  <si>
    <t>Ф.K6s разд.1 стл.39 стр.80&gt;=Ф.K6s разд.1 стл.39 сумма стр.81-84</t>
  </si>
  <si>
    <t>Ф.K6s разд.1 стл.40 стр.80&gt;=Ф.K6s разд.1 стл.40 сумма стр.81-84</t>
  </si>
  <si>
    <t>Ф.K6s разд.1 стл.1 стр.73&gt;=Ф.K6s разд.1 стл.1 сумма стр.74-77</t>
  </si>
  <si>
    <t>Ф.K6s разд.1 стл.2 стр.73&gt;=Ф.K6s разд.1 стл.2 сумма стр.74-77</t>
  </si>
  <si>
    <t>Ф.K6s разд.1 стл.3 стр.73&gt;=Ф.K6s разд.1 стл.3 сумма стр.74-77</t>
  </si>
  <si>
    <t>Ф.K6s разд.1 стл.4 стр.73&gt;=Ф.K6s разд.1 стл.4 сумма стр.74-77</t>
  </si>
  <si>
    <t>Ф.K6s разд.1 стл.5 стр.73&gt;=Ф.K6s разд.1 стл.5 сумма стр.74-77</t>
  </si>
  <si>
    <t>Ф.K6s разд.1 стл.6 стр.73&gt;=Ф.K6s разд.1 стл.6 сумма стр.74-77</t>
  </si>
  <si>
    <t>Ф.K6s разд.1 стл.7 стр.73&gt;=Ф.K6s разд.1 стл.7 сумма стр.74-77</t>
  </si>
  <si>
    <t>Ф.K6s разд.1 стл.8 стр.73&gt;=Ф.K6s разд.1 стл.8 сумма стр.74-77</t>
  </si>
  <si>
    <t>Ф.K6s разд.1 стл.9 стр.73&gt;=Ф.K6s разд.1 стл.9 сумма стр.74-77</t>
  </si>
  <si>
    <t>Ф.K6s разд.1 стл.10 стр.73&gt;=Ф.K6s разд.1 стл.10 сумма стр.74-77</t>
  </si>
  <si>
    <t>Ф.K6s разд.1 стл.11 стр.73&gt;=Ф.K6s разд.1 стл.11 сумма стр.74-77</t>
  </si>
  <si>
    <t>Ф.K6s разд.1 стл.12 стр.73&gt;=Ф.K6s разд.1 стл.12 сумма стр.74-77</t>
  </si>
  <si>
    <t>Ф.K6s разд.1 стл.13 стр.73&gt;=Ф.K6s разд.1 стл.13 сумма стр.74-77</t>
  </si>
  <si>
    <t>Ф.K6s разд.1 стл.14 стр.73&gt;=Ф.K6s разд.1 стл.14 сумма стр.74-77</t>
  </si>
  <si>
    <t>Ф.K6s разд.1 стл.15 стр.73&gt;=Ф.K6s разд.1 стл.15 сумма стр.74-77</t>
  </si>
  <si>
    <t>Ф.K6s разд.1 стл.16 стр.73&gt;=Ф.K6s разд.1 стл.16 сумма стр.74-77</t>
  </si>
  <si>
    <t>Ф.K6s разд.1 стл.17 стр.73&gt;=Ф.K6s разд.1 стл.17 сумма стр.74-77</t>
  </si>
  <si>
    <t>Ф.K6s разд.1 стл.18 стр.73&gt;=Ф.K6s разд.1 стл.18 сумма стр.74-77</t>
  </si>
  <si>
    <t>Ф.K6s разд.1 стл.19 стр.73&gt;=Ф.K6s разд.1 стл.19 сумма стр.74-77</t>
  </si>
  <si>
    <t>Ф.K6s разд.1 стл.20 стр.73&gt;=Ф.K6s разд.1 стл.20 сумма стр.74-77</t>
  </si>
  <si>
    <t>Ф.K6s разд.1 стл.21 стр.73&gt;=Ф.K6s разд.1 стл.21 сумма стр.74-77</t>
  </si>
  <si>
    <t>Ф.K6s разд.1 стл.22 стр.73&gt;=Ф.K6s разд.1 стл.22 сумма стр.74-77</t>
  </si>
  <si>
    <t>Ф.K6s разд.1 стл.23 стр.73&gt;=Ф.K6s разд.1 стл.23 сумма стр.74-77</t>
  </si>
  <si>
    <t>Ф.K6s разд.1 стл.24 стр.73&gt;=Ф.K6s разд.1 стл.24 сумма стр.74-77</t>
  </si>
  <si>
    <t>Ф.K6s разд.1 стл.25 стр.73&gt;=Ф.K6s разд.1 стл.25 сумма стр.74-77</t>
  </si>
  <si>
    <t>Ф.K6s разд.1 стл.26 стр.73&gt;=Ф.K6s разд.1 стл.26 сумма стр.74-77</t>
  </si>
  <si>
    <t>Ф.K6s разд.1 стл.27 стр.73&gt;=Ф.K6s разд.1 стл.27 сумма стр.74-77</t>
  </si>
  <si>
    <t>Ф.K6s разд.1 стл.28 стр.73&gt;=Ф.K6s разд.1 стл.28 сумма стр.74-77</t>
  </si>
  <si>
    <t>Ф.K6s разд.1 стл.29 стр.73&gt;=Ф.K6s разд.1 стл.29 сумма стр.74-77</t>
  </si>
  <si>
    <t>Ф.K6s разд.1 стл.30 стр.73&gt;=Ф.K6s разд.1 стл.30 сумма стр.74-77</t>
  </si>
  <si>
    <t>Ф.K6s разд.1 стл.31 стр.73&gt;=Ф.K6s разд.1 стл.31 сумма стр.74-77</t>
  </si>
  <si>
    <t>Ф.K6s разд.1 стл.32 стр.73&gt;=Ф.K6s разд.1 стл.32 сумма стр.74-77</t>
  </si>
  <si>
    <t>Ф.K6s разд.1 стл.33 стр.73&gt;=Ф.K6s разд.1 стл.33 сумма стр.74-77</t>
  </si>
  <si>
    <t>Ф.K6s разд.1 стл.34 стр.73&gt;=Ф.K6s разд.1 стл.34 сумма стр.74-77</t>
  </si>
  <si>
    <t>Ф.K6s разд.1 стл.35 стр.73&gt;=Ф.K6s разд.1 стл.35 сумма стр.74-77</t>
  </si>
  <si>
    <t>Ф.K6s разд.1 стл.36 стр.73&gt;=Ф.K6s разд.1 стл.36 сумма стр.74-77</t>
  </si>
  <si>
    <t>Ф.K6s разд.1 стл.37 стр.73&gt;=Ф.K6s разд.1 стл.37 сумма стр.74-77</t>
  </si>
  <si>
    <t>Ф.K6s разд.1 стл.38 стр.73&gt;=Ф.K6s разд.1 стл.38 сумма стр.74-77</t>
  </si>
  <si>
    <t>Ф.K6s разд.1 стл.39 стр.73&gt;=Ф.K6s разд.1 стл.39 сумма стр.74-77</t>
  </si>
  <si>
    <t>Ф.K6s разд.1 стл.40 стр.73&gt;=Ф.K6s разд.1 стл.40 сумма стр.74-77</t>
  </si>
  <si>
    <t>Ф.K6s разд.1 стл.1 стр.70&gt;=Ф.K6s разд.1 стл.1 сумма стр.71-72</t>
  </si>
  <si>
    <t>Ф.K6s разд.1 стл.2 стр.70&gt;=Ф.K6s разд.1 стл.2 сумма стр.71-72</t>
  </si>
  <si>
    <t>Ф.K6s разд.1 стл.3 стр.70&gt;=Ф.K6s разд.1 стл.3 сумма стр.71-72</t>
  </si>
  <si>
    <t>Ф.K6s разд.1 стл.4 стр.70&gt;=Ф.K6s разд.1 стл.4 сумма стр.71-72</t>
  </si>
  <si>
    <t>Ф.K6s разд.1 стл.5 стр.70&gt;=Ф.K6s разд.1 стл.5 сумма стр.71-72</t>
  </si>
  <si>
    <t>Ф.K6s разд.1 стл.6 стр.70&gt;=Ф.K6s разд.1 стл.6 сумма стр.71-72</t>
  </si>
  <si>
    <t>Ф.K6s разд.1 стл.7 стр.70&gt;=Ф.K6s разд.1 стл.7 сумма стр.71-72</t>
  </si>
  <si>
    <t>Ф.K6s разд.1 стл.8 стр.70&gt;=Ф.K6s разд.1 стл.8 сумма стр.71-72</t>
  </si>
  <si>
    <t>Ф.K6s разд.1 стл.9 стр.70&gt;=Ф.K6s разд.1 стл.9 сумма стр.71-72</t>
  </si>
  <si>
    <t>Ф.K6s разд.1 стл.10 стр.70&gt;=Ф.K6s разд.1 стл.10 сумма стр.71-72</t>
  </si>
  <si>
    <t>Ф.K6s разд.1 стл.11 стр.70&gt;=Ф.K6s разд.1 стл.11 сумма стр.71-72</t>
  </si>
  <si>
    <t>Ф.K6s разд.1 стл.12 стр.70&gt;=Ф.K6s разд.1 стл.12 сумма стр.71-72</t>
  </si>
  <si>
    <t>Ф.K6s разд.1 стл.13 стр.70&gt;=Ф.K6s разд.1 стл.13 сумма стр.71-72</t>
  </si>
  <si>
    <t>Ф.K6s разд.1 стл.14 стр.70&gt;=Ф.K6s разд.1 стл.14 сумма стр.71-72</t>
  </si>
  <si>
    <t>Ф.K6s разд.1 стл.15 стр.70&gt;=Ф.K6s разд.1 стл.15 сумма стр.71-72</t>
  </si>
  <si>
    <t>Ф.K6s разд.1 стл.16 стр.70&gt;=Ф.K6s разд.1 стл.16 сумма стр.71-72</t>
  </si>
  <si>
    <t>Ф.K6s разд.1 стл.17 стр.70&gt;=Ф.K6s разд.1 стл.17 сумма стр.71-72</t>
  </si>
  <si>
    <t>Ф.K6s разд.1 стл.18 стр.70&gt;=Ф.K6s разд.1 стл.18 сумма стр.71-72</t>
  </si>
  <si>
    <t>Ф.K6s разд.1 стл.19 стр.70&gt;=Ф.K6s разд.1 стл.19 сумма стр.71-72</t>
  </si>
  <si>
    <t>Ф.K6s разд.1 стл.20 стр.70&gt;=Ф.K6s разд.1 стл.20 сумма стр.71-72</t>
  </si>
  <si>
    <t>Ф.K6s разд.1 стл.21 стр.70&gt;=Ф.K6s разд.1 стл.21 сумма стр.71-72</t>
  </si>
  <si>
    <t>Ф.K6s разд.1 стл.22 стр.70&gt;=Ф.K6s разд.1 стл.22 сумма стр.71-72</t>
  </si>
  <si>
    <t>Ф.K6s разд.1 стл.23 стр.70&gt;=Ф.K6s разд.1 стл.23 сумма стр.71-72</t>
  </si>
  <si>
    <t>Ф.K6s разд.1 стл.24 стр.70&gt;=Ф.K6s разд.1 стл.24 сумма стр.71-72</t>
  </si>
  <si>
    <t>Ф.K6s разд.1 стл.25 стр.70&gt;=Ф.K6s разд.1 стл.25 сумма стр.71-72</t>
  </si>
  <si>
    <t>Ф.K6s разд.1 стл.26 стр.70&gt;=Ф.K6s разд.1 стл.26 сумма стр.71-72</t>
  </si>
  <si>
    <t>Ф.K6s разд.1 стл.27 стр.70&gt;=Ф.K6s разд.1 стл.27 сумма стр.71-72</t>
  </si>
  <si>
    <t>Ф.K6s разд.1 стл.28 стр.70&gt;=Ф.K6s разд.1 стл.28 сумма стр.71-72</t>
  </si>
  <si>
    <t>Ф.K6s разд.1 стл.29 стр.70&gt;=Ф.K6s разд.1 стл.29 сумма стр.71-72</t>
  </si>
  <si>
    <t>Ф.K6s разд.1 стл.30 стр.70&gt;=Ф.K6s разд.1 стл.30 сумма стр.71-72</t>
  </si>
  <si>
    <t>Ф.K6s разд.1 стл.31 стр.70&gt;=Ф.K6s разд.1 стл.31 сумма стр.71-72</t>
  </si>
  <si>
    <t>Ф.K6s разд.1 стл.32 стр.70&gt;=Ф.K6s разд.1 стл.32 сумма стр.71-72</t>
  </si>
  <si>
    <t>Ф.K6s разд.1 стл.33 стр.70&gt;=Ф.K6s разд.1 стл.33 сумма стр.71-72</t>
  </si>
  <si>
    <t>Ф.K6s разд.1 стл.34 стр.70&gt;=Ф.K6s разд.1 стл.34 сумма стр.71-72</t>
  </si>
  <si>
    <t>Ф.K6s разд.1 стл.35 стр.70&gt;=Ф.K6s разд.1 стл.35 сумма стр.71-72</t>
  </si>
  <si>
    <t>Ф.K6s разд.1 стл.36 стр.70&gt;=Ф.K6s разд.1 стл.36 сумма стр.71-72</t>
  </si>
  <si>
    <t>Ф.K6s разд.1 стл.37 стр.70&gt;=Ф.K6s разд.1 стл.37 сумма стр.71-72</t>
  </si>
  <si>
    <t>Ф.K6s разд.1 стл.38 стр.70&gt;=Ф.K6s разд.1 стл.38 сумма стр.71-72</t>
  </si>
  <si>
    <t>Ф.K6s разд.1 стл.39 стр.70&gt;=Ф.K6s разд.1 стл.39 сумма стр.71-72</t>
  </si>
  <si>
    <t>Ф.K6s разд.1 стл.40 стр.70&gt;=Ф.K6s разд.1 стл.40 сумма стр.71-72</t>
  </si>
  <si>
    <t>Ф.K6s разд.1 стл.1 стр.67&gt;=Ф.K6s разд.1 стл.1 стр.68</t>
  </si>
  <si>
    <t>Ф.K6s разд.1 стл.2 стр.67&gt;=Ф.K6s разд.1 стл.2 стр.68</t>
  </si>
  <si>
    <t>Ф.K6s разд.1 стл.3 стр.67&gt;=Ф.K6s разд.1 стл.3 стр.68</t>
  </si>
  <si>
    <t>Ф.K6s разд.1 стл.4 стр.67&gt;=Ф.K6s разд.1 стл.4 стр.68</t>
  </si>
  <si>
    <t>Ф.K6s разд.1 стл.5 стр.67&gt;=Ф.K6s разд.1 стл.5 стр.68</t>
  </si>
  <si>
    <t>Ф.K6s разд.1 стл.6 стр.67&gt;=Ф.K6s разд.1 стл.6 стр.68</t>
  </si>
  <si>
    <t>Ф.K6s разд.1 стл.7 стр.67&gt;=Ф.K6s разд.1 стл.7 стр.68</t>
  </si>
  <si>
    <t>Ф.K6s разд.1 стл.8 стр.67&gt;=Ф.K6s разд.1 стл.8 стр.68</t>
  </si>
  <si>
    <t>Ф.K6s разд.1 стл.9 стр.67&gt;=Ф.K6s разд.1 стл.9 стр.68</t>
  </si>
  <si>
    <t>Ф.K6s разд.1 стл.10 стр.67&gt;=Ф.K6s разд.1 стл.10 стр.68</t>
  </si>
  <si>
    <t>Ф.K6s разд.1 стл.11 стр.67&gt;=Ф.K6s разд.1 стл.11 стр.68</t>
  </si>
  <si>
    <t>Ф.K6s разд.1 стл.12 стр.67&gt;=Ф.K6s разд.1 стл.12 стр.68</t>
  </si>
  <si>
    <t>Ф.K6s разд.1 стл.13 стр.67&gt;=Ф.K6s разд.1 стл.13 стр.68</t>
  </si>
  <si>
    <t>Ф.K6s разд.1 стл.14 стр.67&gt;=Ф.K6s разд.1 стл.14 стр.68</t>
  </si>
  <si>
    <t>Ф.K6s разд.1 стл.15 стр.67&gt;=Ф.K6s разд.1 стл.15 стр.68</t>
  </si>
  <si>
    <t>Ф.K6s разд.1 стл.16 стр.67&gt;=Ф.K6s разд.1 стл.16 стр.68</t>
  </si>
  <si>
    <t>Ф.K6s разд.1 стл.17 стр.67&gt;=Ф.K6s разд.1 стл.17 стр.68</t>
  </si>
  <si>
    <t>Ф.K6s разд.1 стл.18 стр.67&gt;=Ф.K6s разд.1 стл.18 стр.68</t>
  </si>
  <si>
    <t>Ф.K6s разд.1 стл.19 стр.67&gt;=Ф.K6s разд.1 стл.19 стр.68</t>
  </si>
  <si>
    <t>Ф.K6s разд.1 стл.20 стр.67&gt;=Ф.K6s разд.1 стл.20 стр.68</t>
  </si>
  <si>
    <t>Ф.K6s разд.1 стл.21 стр.67&gt;=Ф.K6s разд.1 стл.21 стр.68</t>
  </si>
  <si>
    <t>Ф.K6s разд.1 стл.22 стр.67&gt;=Ф.K6s разд.1 стл.22 стр.68</t>
  </si>
  <si>
    <t>Ф.K6s разд.1 стл.23 стр.67&gt;=Ф.K6s разд.1 стл.23 стр.68</t>
  </si>
  <si>
    <t>Ф.K6s разд.1 стл.24 стр.67&gt;=Ф.K6s разд.1 стл.24 стр.68</t>
  </si>
  <si>
    <t>Ф.K6s разд.1 стл.25 стр.67&gt;=Ф.K6s разд.1 стл.25 стр.68</t>
  </si>
  <si>
    <t>Ф.K6s разд.1 стл.26 стр.67&gt;=Ф.K6s разд.1 стл.26 стр.68</t>
  </si>
  <si>
    <t>Ф.K6s разд.1 стл.27 стр.67&gt;=Ф.K6s разд.1 стл.27 стр.68</t>
  </si>
  <si>
    <t>Ф.K6s разд.1 стл.28 стр.67&gt;=Ф.K6s разд.1 стл.28 стр.68</t>
  </si>
  <si>
    <t>Ф.K6s разд.1 стл.29 стр.67&gt;=Ф.K6s разд.1 стл.29 стр.68</t>
  </si>
  <si>
    <t>Ф.K6s разд.1 стл.30 стр.67&gt;=Ф.K6s разд.1 стл.30 стр.68</t>
  </si>
  <si>
    <t>Ф.K6s разд.1 стл.31 стр.67&gt;=Ф.K6s разд.1 стл.31 стр.68</t>
  </si>
  <si>
    <t>Ф.K6s разд.1 стл.32 стр.67&gt;=Ф.K6s разд.1 стл.32 стр.68</t>
  </si>
  <si>
    <t>Ф.K6s разд.1 стл.33 стр.67&gt;=Ф.K6s разд.1 стл.33 стр.68</t>
  </si>
  <si>
    <t>Ф.K6s разд.1 стл.34 стр.67&gt;=Ф.K6s разд.1 стл.34 стр.68</t>
  </si>
  <si>
    <t>Ф.K6s разд.1 стл.35 стр.67&gt;=Ф.K6s разд.1 стл.35 стр.68</t>
  </si>
  <si>
    <t>Ф.K6s разд.1 стл.36 стр.67&gt;=Ф.K6s разд.1 стл.36 стр.68</t>
  </si>
  <si>
    <t>Ф.K6s разд.1 стл.37 стр.67&gt;=Ф.K6s разд.1 стл.37 стр.68</t>
  </si>
  <si>
    <t>Ф.K6s разд.1 стл.38 стр.67&gt;=Ф.K6s разд.1 стл.38 стр.68</t>
  </si>
  <si>
    <t>Ф.K6s разд.1 стл.39 стр.67&gt;=Ф.K6s разд.1 стл.39 стр.68</t>
  </si>
  <si>
    <t>Ф.K6s разд.1 стл.40 стр.67&gt;=Ф.K6s разд.1 стл.40 стр.68</t>
  </si>
  <si>
    <t>Ф.K6s разд.1 стл.1 стр.60&gt;=Ф.K6s разд.1 стл.1 сумма стр.61-65</t>
  </si>
  <si>
    <t>Ф.K6s разд.1 стл.2 стр.60&gt;=Ф.K6s разд.1 стл.2 сумма стр.61-65</t>
  </si>
  <si>
    <t>Ф.K6s разд.1 стл.3 стр.60&gt;=Ф.K6s разд.1 стл.3 сумма стр.61-65</t>
  </si>
  <si>
    <t>Ф.K6s разд.1 стл.4 стр.60&gt;=Ф.K6s разд.1 стл.4 сумма стр.61-65</t>
  </si>
  <si>
    <t>Ф.K6s разд.1 стл.5 стр.60&gt;=Ф.K6s разд.1 стл.5 сумма стр.61-65</t>
  </si>
  <si>
    <t>Ф.K6s разд.1 стл.6 стр.60&gt;=Ф.K6s разд.1 стл.6 сумма стр.61-65</t>
  </si>
  <si>
    <t>Ф.K6s разд.1 стл.7 стр.60&gt;=Ф.K6s разд.1 стл.7 сумма стр.61-65</t>
  </si>
  <si>
    <t>Ф.K6s разд.1 стл.8 стр.60&gt;=Ф.K6s разд.1 стл.8 сумма стр.61-65</t>
  </si>
  <si>
    <t>Ф.K6s разд.1 стл.9 стр.60&gt;=Ф.K6s разд.1 стл.9 сумма стр.61-65</t>
  </si>
  <si>
    <t>Ф.K6s разд.1 стл.10 стр.60&gt;=Ф.K6s разд.1 стл.10 сумма стр.61-65</t>
  </si>
  <si>
    <t>Ф.K6s разд.1 стл.11 стр.60&gt;=Ф.K6s разд.1 стл.11 сумма стр.61-65</t>
  </si>
  <si>
    <t>Ф.K6s разд.1 стл.12 стр.60&gt;=Ф.K6s разд.1 стл.12 сумма стр.61-65</t>
  </si>
  <si>
    <t>Ф.K6s разд.1 стл.13 стр.60&gt;=Ф.K6s разд.1 стл.13 сумма стр.61-65</t>
  </si>
  <si>
    <t>Ф.K6s разд.1 стл.14 стр.60&gt;=Ф.K6s разд.1 стл.14 сумма стр.61-65</t>
  </si>
  <si>
    <t>Ф.K6s разд.1 стл.15 стр.60&gt;=Ф.K6s разд.1 стл.15 сумма стр.61-65</t>
  </si>
  <si>
    <t>Ф.K6s разд.1 стл.16 стр.60&gt;=Ф.K6s разд.1 стл.16 сумма стр.61-65</t>
  </si>
  <si>
    <t>Ф.K6s разд.1 стл.17 стр.60&gt;=Ф.K6s разд.1 стл.17 сумма стр.61-65</t>
  </si>
  <si>
    <t>Ф.K6s разд.1 стл.18 стр.60&gt;=Ф.K6s разд.1 стл.18 сумма стр.61-65</t>
  </si>
  <si>
    <t>Ф.K6s разд.1 стл.19 стр.60&gt;=Ф.K6s разд.1 стл.19 сумма стр.61-65</t>
  </si>
  <si>
    <t>Ф.K6s разд.1 стл.20 стр.60&gt;=Ф.K6s разд.1 стл.20 сумма стр.61-65</t>
  </si>
  <si>
    <t>Ф.K6s разд.1 стл.21 стр.60&gt;=Ф.K6s разд.1 стл.21 сумма стр.61-65</t>
  </si>
  <si>
    <t>Ф.K6s разд.1 стл.22 стр.60&gt;=Ф.K6s разд.1 стл.22 сумма стр.61-65</t>
  </si>
  <si>
    <t>Ф.K6s разд.1 стл.23 стр.60&gt;=Ф.K6s разд.1 стл.23 сумма стр.61-65</t>
  </si>
  <si>
    <t>Ф.K6s разд.1 стл.24 стр.60&gt;=Ф.K6s разд.1 стл.24 сумма стр.61-65</t>
  </si>
  <si>
    <t>Ф.K6s разд.1 стл.25 стр.60&gt;=Ф.K6s разд.1 стл.25 сумма стр.61-65</t>
  </si>
  <si>
    <t>Ф.K6s разд.1 стл.26 стр.60&gt;=Ф.K6s разд.1 стл.26 сумма стр.61-65</t>
  </si>
  <si>
    <t>Ф.K6s разд.1 стл.27 стр.60&gt;=Ф.K6s разд.1 стл.27 сумма стр.61-65</t>
  </si>
  <si>
    <t>Ф.K6s разд.1 стл.28 стр.60&gt;=Ф.K6s разд.1 стл.28 сумма стр.61-65</t>
  </si>
  <si>
    <t>Ф.K6s разд.1 стл.29 стр.60&gt;=Ф.K6s разд.1 стл.29 сумма стр.61-65</t>
  </si>
  <si>
    <t>Ф.K6s разд.1 стл.30 стр.60&gt;=Ф.K6s разд.1 стл.30 сумма стр.61-65</t>
  </si>
  <si>
    <t>Ф.K6s разд.1 стл.31 стр.60&gt;=Ф.K6s разд.1 стл.31 сумма стр.61-65</t>
  </si>
  <si>
    <t>Ф.K6s разд.1 стл.32 стр.60&gt;=Ф.K6s разд.1 стл.32 сумма стр.61-65</t>
  </si>
  <si>
    <t>Ф.K6s разд.1 стл.33 стр.60&gt;=Ф.K6s разд.1 стл.33 сумма стр.61-65</t>
  </si>
  <si>
    <t>Ф.K6s разд.1 стл.34 стр.60&gt;=Ф.K6s разд.1 стл.34 сумма стр.61-65</t>
  </si>
  <si>
    <t>Ф.K6s разд.1 стл.35 стр.60&gt;=Ф.K6s разд.1 стл.35 сумма стр.61-65</t>
  </si>
  <si>
    <t>Ф.K6s разд.1 стл.36 стр.60&gt;=Ф.K6s разд.1 стл.36 сумма стр.61-65</t>
  </si>
  <si>
    <t>Ф.K6s разд.1 стл.37 стр.60&gt;=Ф.K6s разд.1 стл.37 сумма стр.61-65</t>
  </si>
  <si>
    <t>Ф.K6s разд.1 стл.38 стр.60&gt;=Ф.K6s разд.1 стл.38 сумма стр.61-65</t>
  </si>
  <si>
    <t>Ф.K6s разд.1 стл.39 стр.60&gt;=Ф.K6s разд.1 стл.39 сумма стр.61-65</t>
  </si>
  <si>
    <t>Ф.K6s разд.1 стл.40 стр.60&gt;=Ф.K6s разд.1 стл.40 сумма стр.61-65</t>
  </si>
  <si>
    <t>Ф.K6s разд.1 стл.1 стр.57&gt;=Ф.K6s разд.1 стл.1 сумма стр.58-59</t>
  </si>
  <si>
    <t>Ф.K6s разд.1 стл.2 стр.57&gt;=Ф.K6s разд.1 стл.2 сумма стр.58-59</t>
  </si>
  <si>
    <t>Ф.K6s разд.1 стл.3 стр.57&gt;=Ф.K6s разд.1 стл.3 сумма стр.58-59</t>
  </si>
  <si>
    <t>Ф.K6s разд.1 стл.4 стр.57&gt;=Ф.K6s разд.1 стл.4 сумма стр.58-59</t>
  </si>
  <si>
    <t>Ф.K6s разд.1 стл.5 стр.57&gt;=Ф.K6s разд.1 стл.5 сумма стр.58-59</t>
  </si>
  <si>
    <t>Ф.K6s разд.1 стл.6 стр.57&gt;=Ф.K6s разд.1 стл.6 сумма стр.58-59</t>
  </si>
  <si>
    <t>Ф.K6s разд.1 стл.7 стр.57&gt;=Ф.K6s разд.1 стл.7 сумма стр.58-59</t>
  </si>
  <si>
    <t>Ф.K6s разд.1 стл.8 стр.57&gt;=Ф.K6s разд.1 стл.8 сумма стр.58-59</t>
  </si>
  <si>
    <t>Ф.K6s разд.1 стл.9 стр.57&gt;=Ф.K6s разд.1 стл.9 сумма стр.58-59</t>
  </si>
  <si>
    <t>Ф.K6s разд.1 стл.10 стр.57&gt;=Ф.K6s разд.1 стл.10 сумма стр.58-59</t>
  </si>
  <si>
    <t>Ф.K6s разд.1 стл.11 стр.57&gt;=Ф.K6s разд.1 стл.11 сумма стр.58-59</t>
  </si>
  <si>
    <t>Ф.K6s разд.1 стл.12 стр.57&gt;=Ф.K6s разд.1 стл.12 сумма стр.58-59</t>
  </si>
  <si>
    <t>Ф.K6s разд.1 стл.13 стр.57&gt;=Ф.K6s разд.1 стл.13 сумма стр.58-59</t>
  </si>
  <si>
    <t>Ф.K6s разд.1 стл.14 стр.57&gt;=Ф.K6s разд.1 стл.14 сумма стр.58-59</t>
  </si>
  <si>
    <t>Ф.K6s разд.1 стл.15 стр.57&gt;=Ф.K6s разд.1 стл.15 сумма стр.58-59</t>
  </si>
  <si>
    <t>Ф.K6s разд.1 стл.16 стр.57&gt;=Ф.K6s разд.1 стл.16 сумма стр.58-59</t>
  </si>
  <si>
    <t>Ф.K6s разд.1 стл.17 стр.57&gt;=Ф.K6s разд.1 стл.17 сумма стр.58-59</t>
  </si>
  <si>
    <t>Ф.K6s разд.1 стл.18 стр.57&gt;=Ф.K6s разд.1 стл.18 сумма стр.58-59</t>
  </si>
  <si>
    <t>Ф.K6s разд.1 стл.19 стр.57&gt;=Ф.K6s разд.1 стл.19 сумма стр.58-59</t>
  </si>
  <si>
    <t>Ф.K6s разд.1 стл.20 стр.57&gt;=Ф.K6s разд.1 стл.20 сумма стр.58-59</t>
  </si>
  <si>
    <t>Ф.K6s разд.1 стл.21 стр.57&gt;=Ф.K6s разд.1 стл.21 сумма стр.58-59</t>
  </si>
  <si>
    <t>Ф.K6s разд.1 стл.22 стр.57&gt;=Ф.K6s разд.1 стл.22 сумма стр.58-59</t>
  </si>
  <si>
    <t>Ф.K6s разд.1 стл.23 стр.57&gt;=Ф.K6s разд.1 стл.23 сумма стр.58-59</t>
  </si>
  <si>
    <t>Ф.K6s разд.1 стл.24 стр.57&gt;=Ф.K6s разд.1 стл.24 сумма стр.58-59</t>
  </si>
  <si>
    <t>Ф.K6s разд.1 стл.25 стр.57&gt;=Ф.K6s разд.1 стл.25 сумма стр.58-59</t>
  </si>
  <si>
    <t>Ф.K6s разд.1 стл.26 стр.57&gt;=Ф.K6s разд.1 стл.26 сумма стр.58-59</t>
  </si>
  <si>
    <t>Ф.K6s разд.1 стл.27 стр.57&gt;=Ф.K6s разд.1 стл.27 сумма стр.58-59</t>
  </si>
  <si>
    <t>Ф.K6s разд.1 стл.28 стр.57&gt;=Ф.K6s разд.1 стл.28 сумма стр.58-59</t>
  </si>
  <si>
    <t>Ф.K6s разд.1 стл.29 стр.57&gt;=Ф.K6s разд.1 стл.29 сумма стр.58-59</t>
  </si>
  <si>
    <t>Ф.K6s разд.1 стл.30 стр.57&gt;=Ф.K6s разд.1 стл.30 сумма стр.58-59</t>
  </si>
  <si>
    <t>Ф.K6s разд.1 стл.31 стр.57&gt;=Ф.K6s разд.1 стл.31 сумма стр.58-59</t>
  </si>
  <si>
    <t>Ф.K6s разд.1 стл.32 стр.57&gt;=Ф.K6s разд.1 стл.32 сумма стр.58-59</t>
  </si>
  <si>
    <t>Ф.K6s разд.1 стл.33 стр.57&gt;=Ф.K6s разд.1 стл.33 сумма стр.58-59</t>
  </si>
  <si>
    <t>Ф.K6s разд.1 стл.34 стр.57&gt;=Ф.K6s разд.1 стл.34 сумма стр.58-59</t>
  </si>
  <si>
    <t>Ф.K6s разд.1 стл.35 стр.57&gt;=Ф.K6s разд.1 стл.35 сумма стр.58-59</t>
  </si>
  <si>
    <t>Ф.K6s разд.1 стл.36 стр.57&gt;=Ф.K6s разд.1 стл.36 сумма стр.58-59</t>
  </si>
  <si>
    <t>Ф.K6s разд.1 стл.37 стр.57&gt;=Ф.K6s разд.1 стл.37 сумма стр.58-59</t>
  </si>
  <si>
    <t>Ф.K6s разд.1 стл.38 стр.57&gt;=Ф.K6s разд.1 стл.38 сумма стр.58-59</t>
  </si>
  <si>
    <t>Ф.K6s разд.1 стл.39 стр.57&gt;=Ф.K6s разд.1 стл.39 сумма стр.58-59</t>
  </si>
  <si>
    <t>Ф.K6s разд.1 стл.40 стр.57&gt;=Ф.K6s разд.1 стл.40 сумма стр.58-59</t>
  </si>
  <si>
    <t>Ф.K6s разд.1 стл.1 стр.46&gt;=Ф.K6s разд.1 стл.1 сумма стр.47-56</t>
  </si>
  <si>
    <t>(Всего ст. 169-200.1) стр.46 д.б. &gt;= сумме строк 47-55</t>
  </si>
  <si>
    <t>Ф.K6s разд.1 стл.2 стр.46&gt;=Ф.K6s разд.1 стл.2 сумма стр.47-56</t>
  </si>
  <si>
    <t>Ф.K6s разд.1 стл.3 стр.46&gt;=Ф.K6s разд.1 стл.3 сумма стр.47-56</t>
  </si>
  <si>
    <t>Ф.K6s разд.1 стл.4 стр.46&gt;=Ф.K6s разд.1 стл.4 сумма стр.47-56</t>
  </si>
  <si>
    <t>Ф.K6s разд.1 стл.5 стр.46&gt;=Ф.K6s разд.1 стл.5 сумма стр.47-56</t>
  </si>
  <si>
    <t>Ф.K6s разд.1 стл.6 стр.46&gt;=Ф.K6s разд.1 стл.6 сумма стр.47-56</t>
  </si>
  <si>
    <t>Ф.K6s разд.1 стл.7 стр.46&gt;=Ф.K6s разд.1 стл.7 сумма стр.47-56</t>
  </si>
  <si>
    <t>Ф.K6s разд.1 стл.8 стр.46&gt;=Ф.K6s разд.1 стл.8 сумма стр.47-56</t>
  </si>
  <si>
    <t>Ф.K6s разд.1 стл.9 стр.46&gt;=Ф.K6s разд.1 стл.9 сумма стр.47-56</t>
  </si>
  <si>
    <t>Ф.K6s разд.1 стл.10 стр.46&gt;=Ф.K6s разд.1 стл.10 сумма стр.47-56</t>
  </si>
  <si>
    <t>Ф.K6s разд.1 стл.11 стр.46&gt;=Ф.K6s разд.1 стл.11 сумма стр.47-56</t>
  </si>
  <si>
    <t>Ф.K6s разд.1 стл.12 стр.46&gt;=Ф.K6s разд.1 стл.12 сумма стр.47-56</t>
  </si>
  <si>
    <t>Ф.K6s разд.1 стл.13 стр.46&gt;=Ф.K6s разд.1 стл.13 сумма стр.47-56</t>
  </si>
  <si>
    <t>Ф.K6s разд.1 стл.14 стр.46&gt;=Ф.K6s разд.1 стл.14 сумма стр.47-56</t>
  </si>
  <si>
    <t>Ф.K6s разд.1 стл.15 стр.46&gt;=Ф.K6s разд.1 стл.15 сумма стр.47-56</t>
  </si>
  <si>
    <t>Ф.K6s разд.1 стл.16 стр.46&gt;=Ф.K6s разд.1 стл.16 сумма стр.47-56</t>
  </si>
  <si>
    <t>Ф.K6s разд.1 стл.17 стр.46&gt;=Ф.K6s разд.1 стл.17 сумма стр.47-56</t>
  </si>
  <si>
    <t>Ф.K6s разд.1 стл.18 стр.46&gt;=Ф.K6s разд.1 стл.18 сумма стр.47-56</t>
  </si>
  <si>
    <t>Ф.K6s разд.1 стл.19 стр.46&gt;=Ф.K6s разд.1 стл.19 сумма стр.47-56</t>
  </si>
  <si>
    <t>Ф.K6s разд.1 стл.20 стр.46&gt;=Ф.K6s разд.1 стл.20 сумма стр.47-56</t>
  </si>
  <si>
    <t>Ф.K6s разд.1 стл.21 стр.46&gt;=Ф.K6s разд.1 стл.21 сумма стр.47-56</t>
  </si>
  <si>
    <t>Ф.K6s разд.1 стл.22 стр.46&gt;=Ф.K6s разд.1 стл.22 сумма стр.47-56</t>
  </si>
  <si>
    <t>Ф.K6s разд.1 стл.23 стр.46&gt;=Ф.K6s разд.1 стл.23 сумма стр.47-56</t>
  </si>
  <si>
    <t>Ф.K6s разд.1 стл.24 стр.46&gt;=Ф.K6s разд.1 стл.24 сумма стр.47-56</t>
  </si>
  <si>
    <t>Ф.K6s разд.1 стл.25 стр.46&gt;=Ф.K6s разд.1 стл.25 сумма стр.47-56</t>
  </si>
  <si>
    <t>Ф.K6s разд.1 стл.26 стр.46&gt;=Ф.K6s разд.1 стл.26 сумма стр.47-56</t>
  </si>
  <si>
    <t>Ф.K6s разд.1 стл.27 стр.46&gt;=Ф.K6s разд.1 стл.27 сумма стр.47-56</t>
  </si>
  <si>
    <t>Ф.K6s разд.1 стл.28 стр.46&gt;=Ф.K6s разд.1 стл.28 сумма стр.47-56</t>
  </si>
  <si>
    <t>Ф.K6s разд.1 стл.29 стр.46&gt;=Ф.K6s разд.1 стл.29 сумма стр.47-56</t>
  </si>
  <si>
    <t>Ф.K6s разд.1 стл.30 стр.46&gt;=Ф.K6s разд.1 стл.30 сумма стр.47-56</t>
  </si>
  <si>
    <t>Ф.K6s разд.1 стл.31 стр.46&gt;=Ф.K6s разд.1 стл.31 сумма стр.47-56</t>
  </si>
  <si>
    <t>Ф.K6s разд.1 стл.32 стр.46&gt;=Ф.K6s разд.1 стл.32 сумма стр.47-56</t>
  </si>
  <si>
    <t>Ф.K6s разд.1 стл.33 стр.46&gt;=Ф.K6s разд.1 стл.33 сумма стр.47-56</t>
  </si>
  <si>
    <t>Ф.K6s разд.1 стл.34 стр.46&gt;=Ф.K6s разд.1 стл.34 сумма стр.47-56</t>
  </si>
  <si>
    <t>Ф.K6s разд.1 стл.35 стр.46&gt;=Ф.K6s разд.1 стл.35 сумма стр.47-56</t>
  </si>
  <si>
    <t>Ф.K6s разд.1 стл.36 стр.46&gt;=Ф.K6s разд.1 стл.36 сумма стр.47-56</t>
  </si>
  <si>
    <t>Ф.K6s разд.1 стл.37 стр.46&gt;=Ф.K6s разд.1 стл.37 сумма стр.47-56</t>
  </si>
  <si>
    <t>Ф.K6s разд.1 стл.38 стр.46&gt;=Ф.K6s разд.1 стл.38 сумма стр.47-56</t>
  </si>
  <si>
    <t>Ф.K6s разд.1 стл.39 стр.46&gt;=Ф.K6s разд.1 стл.39 сумма стр.47-56</t>
  </si>
  <si>
    <t>Ф.K6s разд.1 стл.40 стр.46&gt;=Ф.K6s разд.1 стл.40 сумма стр.47-56</t>
  </si>
  <si>
    <t>Ф.K6s разд.1 стл.1 стр.23&gt;=Ф.K6s разд.1 стл.1 сумма стр.24-45</t>
  </si>
  <si>
    <t>Ф.K6s разд.1 стл.2 стр.23&gt;=Ф.K6s разд.1 стл.2 сумма стр.24-45</t>
  </si>
  <si>
    <t>Ф.K6s разд.1 стл.3 стр.23&gt;=Ф.K6s разд.1 стл.3 сумма стр.24-45</t>
  </si>
  <si>
    <t>Ф.K6s разд.1 стл.4 стр.23&gt;=Ф.K6s разд.1 стл.4 сумма стр.24-45</t>
  </si>
  <si>
    <t>Ф.K6s разд.1 стл.5 стр.23&gt;=Ф.K6s разд.1 стл.5 сумма стр.24-45</t>
  </si>
  <si>
    <t>Ф.K6s разд.1 стл.6 стр.23&gt;=Ф.K6s разд.1 стл.6 сумма стр.24-45</t>
  </si>
  <si>
    <t>Ф.K6s разд.1 стл.7 стр.23&gt;=Ф.K6s разд.1 стл.7 сумма стр.24-45</t>
  </si>
  <si>
    <t>Ф.K6s разд.1 стл.8 стр.23&gt;=Ф.K6s разд.1 стл.8 сумма стр.24-45</t>
  </si>
  <si>
    <t>Ф.K6s разд.1 стл.9 стр.23&gt;=Ф.K6s разд.1 стл.9 сумма стр.24-45</t>
  </si>
  <si>
    <t>Ф.K6s разд.1 стл.10 стр.23&gt;=Ф.K6s разд.1 стл.10 сумма стр.24-45</t>
  </si>
  <si>
    <t>Ф.K6s разд.1 стл.11 стр.23&gt;=Ф.K6s разд.1 стл.11 сумма стр.24-45</t>
  </si>
  <si>
    <t>Ф.K6s разд.1 стл.12 стр.23&gt;=Ф.K6s разд.1 стл.12 сумма стр.24-45</t>
  </si>
  <si>
    <t>Ф.K6s разд.1 стл.13 стр.23&gt;=Ф.K6s разд.1 стл.13 сумма стр.24-45</t>
  </si>
  <si>
    <t>Ф.K6s разд.1 стл.14 стр.23&gt;=Ф.K6s разд.1 стл.14 сумма стр.24-45</t>
  </si>
  <si>
    <t>Ф.K6s разд.1 стл.15 стр.23&gt;=Ф.K6s разд.1 стл.15 сумма стр.24-45</t>
  </si>
  <si>
    <t>Ф.K6s разд.1 стл.16 стр.23&gt;=Ф.K6s разд.1 стл.16 сумма стр.24-45</t>
  </si>
  <si>
    <t>Ф.K6s разд.1 стл.17 стр.23&gt;=Ф.K6s разд.1 стл.17 сумма стр.24-45</t>
  </si>
  <si>
    <t>Ф.K6s разд.1 стл.18 стр.23&gt;=Ф.K6s разд.1 стл.18 сумма стр.24-45</t>
  </si>
  <si>
    <t>Ф.K6s разд.1 стл.19 стр.23&gt;=Ф.K6s разд.1 стл.19 сумма стр.24-45</t>
  </si>
  <si>
    <t>Ф.K6s разд.1 стл.20 стр.23&gt;=Ф.K6s разд.1 стл.20 сумма стр.24-45</t>
  </si>
  <si>
    <t>Ф.K6s разд.1 стл.21 стр.23&gt;=Ф.K6s разд.1 стл.21 сумма стр.24-45</t>
  </si>
  <si>
    <t>Ф.K6s разд.1 стл.22 стр.23&gt;=Ф.K6s разд.1 стл.22 сумма стр.24-45</t>
  </si>
  <si>
    <t>Ф.K6s разд.1 стл.23 стр.23&gt;=Ф.K6s разд.1 стл.23 сумма стр.24-45</t>
  </si>
  <si>
    <t>Ф.K6s разд.1 стл.24 стр.23&gt;=Ф.K6s разд.1 стл.24 сумма стр.24-45</t>
  </si>
  <si>
    <t>Ф.K6s разд.1 стл.25 стр.23&gt;=Ф.K6s разд.1 стл.25 сумма стр.24-45</t>
  </si>
  <si>
    <t>Ф.K6s разд.1 стл.26 стр.23&gt;=Ф.K6s разд.1 стл.26 сумма стр.24-45</t>
  </si>
  <si>
    <t>Ф.K6s разд.1 стл.27 стр.23&gt;=Ф.K6s разд.1 стл.27 сумма стр.24-45</t>
  </si>
  <si>
    <t>Ф.K6s разд.1 стл.28 стр.23&gt;=Ф.K6s разд.1 стл.28 сумма стр.24-45</t>
  </si>
  <si>
    <t>Ф.K6s разд.1 стл.29 стр.23&gt;=Ф.K6s разд.1 стл.29 сумма стр.24-45</t>
  </si>
  <si>
    <t>Ф.K6s разд.1 стл.30 стр.23&gt;=Ф.K6s разд.1 стл.30 сумма стр.24-45</t>
  </si>
  <si>
    <t>Ф.K6s разд.1 стл.31 стр.23&gt;=Ф.K6s разд.1 стл.31 сумма стр.24-45</t>
  </si>
  <si>
    <t>Ф.K6s разд.1 стл.32 стр.23&gt;=Ф.K6s разд.1 стл.32 сумма стр.24-45</t>
  </si>
  <si>
    <t>Ф.K6s разд.1 стл.33 стр.23&gt;=Ф.K6s разд.1 стл.33 сумма стр.24-45</t>
  </si>
  <si>
    <t>Ф.K6s разд.1 стл.34 стр.23&gt;=Ф.K6s разд.1 стл.34 сумма стр.24-45</t>
  </si>
  <si>
    <t>Ф.K6s разд.1 стл.35 стр.23&gt;=Ф.K6s разд.1 стл.35 сумма стр.24-45</t>
  </si>
  <si>
    <t>Ф.K6s разд.1 стл.36 стр.23&gt;=Ф.K6s разд.1 стл.36 сумма стр.24-45</t>
  </si>
  <si>
    <t>Ф.K6s разд.1 стл.37 стр.23&gt;=Ф.K6s разд.1 стл.37 сумма стр.24-45</t>
  </si>
  <si>
    <t>Ф.K6s разд.1 стл.38 стр.23&gt;=Ф.K6s разд.1 стл.38 сумма стр.24-45</t>
  </si>
  <si>
    <t>Ф.K6s разд.1 стл.39 стр.23&gt;=Ф.K6s разд.1 стл.39 сумма стр.24-45</t>
  </si>
  <si>
    <t>Ф.K6s разд.1 стл.40 стр.23&gt;=Ф.K6s разд.1 стл.40 сумма стр.24-45</t>
  </si>
  <si>
    <t>Ф.K6s разд.1 стл.1 стр.20&gt;=Ф.K6s разд.1 стл.1 сумма стр.21-22</t>
  </si>
  <si>
    <t>Ф.K6s разд.1 стл.2 стр.20&gt;=Ф.K6s разд.1 стл.2 сумма стр.21-22</t>
  </si>
  <si>
    <t>Ф.K6s разд.1 стл.3 стр.20&gt;=Ф.K6s разд.1 стл.3 сумма стр.21-22</t>
  </si>
  <si>
    <t>Ф.K6s разд.1 стл.4 стр.20&gt;=Ф.K6s разд.1 стл.4 сумма стр.21-22</t>
  </si>
  <si>
    <t>Ф.K6s разд.1 стл.5 стр.20&gt;=Ф.K6s разд.1 стл.5 сумма стр.21-22</t>
  </si>
  <si>
    <t>Ф.K6s разд.1 стл.6 стр.20&gt;=Ф.K6s разд.1 стл.6 сумма стр.21-22</t>
  </si>
  <si>
    <t>Ф.K6s разд.1 стл.7 стр.20&gt;=Ф.K6s разд.1 стл.7 сумма стр.21-22</t>
  </si>
  <si>
    <t>Ф.K6s разд.1 стл.8 стр.20&gt;=Ф.K6s разд.1 стл.8 сумма стр.21-22</t>
  </si>
  <si>
    <t>Ф.K6s разд.1 стл.9 стр.20&gt;=Ф.K6s разд.1 стл.9 сумма стр.21-22</t>
  </si>
  <si>
    <t>Ф.K6s разд.1 стл.10 стр.20&gt;=Ф.K6s разд.1 стл.10 сумма стр.21-22</t>
  </si>
  <si>
    <t>Ф.K6s разд.1 стл.11 стр.20&gt;=Ф.K6s разд.1 стл.11 сумма стр.21-22</t>
  </si>
  <si>
    <t>Ф.K6s разд.1 стл.12 стр.20&gt;=Ф.K6s разд.1 стл.12 сумма стр.21-22</t>
  </si>
  <si>
    <t>Ф.K6s разд.1 стл.13 стр.20&gt;=Ф.K6s разд.1 стл.13 сумма стр.21-22</t>
  </si>
  <si>
    <t>Ф.K6s разд.1 стл.14 стр.20&gt;=Ф.K6s разд.1 стл.14 сумма стр.21-22</t>
  </si>
  <si>
    <t>Ф.K6s разд.1 стл.15 стр.20&gt;=Ф.K6s разд.1 стл.15 сумма стр.21-22</t>
  </si>
  <si>
    <t>Ф.K6s разд.1 стл.16 стр.20&gt;=Ф.K6s разд.1 стл.16 сумма стр.21-22</t>
  </si>
  <si>
    <t>Ф.K6s разд.1 стл.17 стр.20&gt;=Ф.K6s разд.1 стл.17 сумма стр.21-22</t>
  </si>
  <si>
    <t>Ф.K6s разд.1 стл.18 стр.20&gt;=Ф.K6s разд.1 стл.18 сумма стр.21-22</t>
  </si>
  <si>
    <t>Ф.K6s разд.1 стл.19 стр.20&gt;=Ф.K6s разд.1 стл.19 сумма стр.21-22</t>
  </si>
  <si>
    <t>Ф.K6s разд.1 стл.20 стр.20&gt;=Ф.K6s разд.1 стл.20 сумма стр.21-22</t>
  </si>
  <si>
    <t>Ф.K6s разд.1 стл.21 стр.20&gt;=Ф.K6s разд.1 стл.21 сумма стр.21-22</t>
  </si>
  <si>
    <t>Ф.K6s разд.1 стл.22 стр.20&gt;=Ф.K6s разд.1 стл.22 сумма стр.21-22</t>
  </si>
  <si>
    <t>Ф.K6s разд.1 стл.23 стр.20&gt;=Ф.K6s разд.1 стл.23 сумма стр.21-22</t>
  </si>
  <si>
    <t>Ф.K6s разд.1 стл.24 стр.20&gt;=Ф.K6s разд.1 стл.24 сумма стр.21-22</t>
  </si>
  <si>
    <t>Ф.K6s разд.1 стл.25 стр.20&gt;=Ф.K6s разд.1 стл.25 сумма стр.21-22</t>
  </si>
  <si>
    <t>Ф.K6s разд.1 стл.26 стр.20&gt;=Ф.K6s разд.1 стл.26 сумма стр.21-22</t>
  </si>
  <si>
    <t>Ф.K6s разд.1 стл.27 стр.20&gt;=Ф.K6s разд.1 стл.27 сумма стр.21-22</t>
  </si>
  <si>
    <t>Ф.K6s разд.1 стл.28 стр.20&gt;=Ф.K6s разд.1 стл.28 сумма стр.21-22</t>
  </si>
  <si>
    <t>Ф.K6s разд.1 стл.29 стр.20&gt;=Ф.K6s разд.1 стл.29 сумма стр.21-22</t>
  </si>
  <si>
    <t>Ф.K6s разд.1 стл.30 стр.20&gt;=Ф.K6s разд.1 стл.30 сумма стр.21-22</t>
  </si>
  <si>
    <t>Ф.K6s разд.1 стл.31 стр.20&gt;=Ф.K6s разд.1 стл.31 сумма стр.21-22</t>
  </si>
  <si>
    <t>Ф.K6s разд.1 стл.32 стр.20&gt;=Ф.K6s разд.1 стл.32 сумма стр.21-22</t>
  </si>
  <si>
    <t>Ф.K6s разд.1 стл.33 стр.20&gt;=Ф.K6s разд.1 стл.33 сумма стр.21-22</t>
  </si>
  <si>
    <t>Ф.K6s разд.1 стл.34 стр.20&gt;=Ф.K6s разд.1 стл.34 сумма стр.21-22</t>
  </si>
  <si>
    <t>Ф.K6s разд.1 стл.35 стр.20&gt;=Ф.K6s разд.1 стл.35 сумма стр.21-22</t>
  </si>
  <si>
    <t>Ф.K6s разд.1 стл.36 стр.20&gt;=Ф.K6s разд.1 стл.36 сумма стр.21-22</t>
  </si>
  <si>
    <t>Ф.K6s разд.1 стл.37 стр.20&gt;=Ф.K6s разд.1 стл.37 сумма стр.21-22</t>
  </si>
  <si>
    <t>Ф.K6s разд.1 стл.38 стр.20&gt;=Ф.K6s разд.1 стл.38 сумма стр.21-22</t>
  </si>
  <si>
    <t>Ф.K6s разд.1 стл.39 стр.20&gt;=Ф.K6s разд.1 стл.39 сумма стр.21-22</t>
  </si>
  <si>
    <t>Ф.K6s разд.1 стл.40 стр.20&gt;=Ф.K6s разд.1 стл.40 сумма стр.21-22</t>
  </si>
  <si>
    <t>Ф.K6s разд.1 стл.1 стр.14&gt;=Ф.K6s разд.1 стл.1 сумма стр.15-18</t>
  </si>
  <si>
    <t>Ф.K6s разд.1 стл.2 стр.14&gt;=Ф.K6s разд.1 стл.2 сумма стр.15-18</t>
  </si>
  <si>
    <t>Ф.K6s разд.1 стл.3 стр.14&gt;=Ф.K6s разд.1 стл.3 сумма стр.15-18</t>
  </si>
  <si>
    <t>Ф.K6s разд.1 стл.4 стр.14&gt;=Ф.K6s разд.1 стл.4 сумма стр.15-18</t>
  </si>
  <si>
    <t>Ф.K6s разд.1 стл.5 стр.14&gt;=Ф.K6s разд.1 стл.5 сумма стр.15-18</t>
  </si>
  <si>
    <t>Ф.K6s разд.1 стл.6 стр.14&gt;=Ф.K6s разд.1 стл.6 сумма стр.15-18</t>
  </si>
  <si>
    <t>Ф.K6s разд.1 стл.7 стр.14&gt;=Ф.K6s разд.1 стл.7 сумма стр.15-18</t>
  </si>
  <si>
    <t>Ф.K6s разд.1 стл.8 стр.14&gt;=Ф.K6s разд.1 стл.8 сумма стр.15-18</t>
  </si>
  <si>
    <t>Ф.K6s разд.1 стл.9 стр.14&gt;=Ф.K6s разд.1 стл.9 сумма стр.15-18</t>
  </si>
  <si>
    <t>Ф.K6s разд.1 стл.10 стр.14&gt;=Ф.K6s разд.1 стл.10 сумма стр.15-18</t>
  </si>
  <si>
    <t>Ф.K6s разд.1 стл.11 стр.14&gt;=Ф.K6s разд.1 стл.11 сумма стр.15-18</t>
  </si>
  <si>
    <t>Ф.K6s разд.1 стл.12 стр.14&gt;=Ф.K6s разд.1 стл.12 сумма стр.15-18</t>
  </si>
  <si>
    <t>Ф.K6s разд.1 стл.13 стр.14&gt;=Ф.K6s разд.1 стл.13 сумма стр.15-18</t>
  </si>
  <si>
    <t>Ф.K6s разд.1 стл.14 стр.14&gt;=Ф.K6s разд.1 стл.14 сумма стр.15-18</t>
  </si>
  <si>
    <t>Ф.K6s разд.1 стл.15 стр.14&gt;=Ф.K6s разд.1 стл.15 сумма стр.15-18</t>
  </si>
  <si>
    <t>Ф.K6s разд.1 стл.16 стр.14&gt;=Ф.K6s разд.1 стл.16 сумма стр.15-18</t>
  </si>
  <si>
    <t>Ф.K6s разд.1 стл.17 стр.14&gt;=Ф.K6s разд.1 стл.17 сумма стр.15-18</t>
  </si>
  <si>
    <t>Ф.K6s разд.1 стл.18 стр.14&gt;=Ф.K6s разд.1 стл.18 сумма стр.15-18</t>
  </si>
  <si>
    <t>Ф.K6s разд.1 стл.19 стр.14&gt;=Ф.K6s разд.1 стл.19 сумма стр.15-18</t>
  </si>
  <si>
    <t>Ф.K6s разд.1 стл.20 стр.14&gt;=Ф.K6s разд.1 стл.20 сумма стр.15-18</t>
  </si>
  <si>
    <t>Ф.K6s разд.1 стл.21 стр.14&gt;=Ф.K6s разд.1 стл.21 сумма стр.15-18</t>
  </si>
  <si>
    <t>Ф.K6s разд.1 стл.22 стр.14&gt;=Ф.K6s разд.1 стл.22 сумма стр.15-18</t>
  </si>
  <si>
    <t>Ф.K6s разд.1 стл.23 стр.14&gt;=Ф.K6s разд.1 стл.23 сумма стр.15-18</t>
  </si>
  <si>
    <t>Ф.K6s разд.1 стл.24 стр.14&gt;=Ф.K6s разд.1 стл.24 сумма стр.15-18</t>
  </si>
  <si>
    <t>Ф.K6s разд.1 стл.25 стр.14&gt;=Ф.K6s разд.1 стл.25 сумма стр.15-18</t>
  </si>
  <si>
    <t>Ф.K6s разд.1 стл.26 стр.14&gt;=Ф.K6s разд.1 стл.26 сумма стр.15-18</t>
  </si>
  <si>
    <t>Ф.K6s разд.1 стл.27 стр.14&gt;=Ф.K6s разд.1 стл.27 сумма стр.15-18</t>
  </si>
  <si>
    <t>Ф.K6s разд.1 стл.28 стр.14&gt;=Ф.K6s разд.1 стл.28 сумма стр.15-18</t>
  </si>
  <si>
    <t>Ф.K6s разд.1 стл.29 стр.14&gt;=Ф.K6s разд.1 стл.29 сумма стр.15-18</t>
  </si>
  <si>
    <t>Ф.K6s разд.1 стл.30 стр.14&gt;=Ф.K6s разд.1 стл.30 сумма стр.15-18</t>
  </si>
  <si>
    <t>Ф.K6s разд.1 стл.31 стр.14&gt;=Ф.K6s разд.1 стл.31 сумма стр.15-18</t>
  </si>
  <si>
    <t>Ф.K6s разд.1 стл.32 стр.14&gt;=Ф.K6s разд.1 стл.32 сумма стр.15-18</t>
  </si>
  <si>
    <t>Ф.K6s разд.1 стл.33 стр.14&gt;=Ф.K6s разд.1 стл.33 сумма стр.15-18</t>
  </si>
  <si>
    <t>Ф.K6s разд.1 стл.34 стр.14&gt;=Ф.K6s разд.1 стл.34 сумма стр.15-18</t>
  </si>
  <si>
    <t>Ф.K6s разд.1 стл.35 стр.14&gt;=Ф.K6s разд.1 стл.35 сумма стр.15-18</t>
  </si>
  <si>
    <t>Ф.K6s разд.1 стл.36 стр.14&gt;=Ф.K6s разд.1 стл.36 сумма стр.15-18</t>
  </si>
  <si>
    <t>Ф.K6s разд.1 стл.37 стр.14&gt;=Ф.K6s разд.1 стл.37 сумма стр.15-18</t>
  </si>
  <si>
    <t>Ф.K6s разд.1 стл.38 стр.14&gt;=Ф.K6s разд.1 стл.38 сумма стр.15-18</t>
  </si>
  <si>
    <t>Ф.K6s разд.1 стл.39 стр.14&gt;=Ф.K6s разд.1 стл.39 сумма стр.15-18</t>
  </si>
  <si>
    <t>Ф.K6s разд.1 стл.40 стр.14&gt;=Ф.K6s разд.1 стл.40 сумма стр.15-18</t>
  </si>
  <si>
    <t>Ф.K6s разд.1 стл.1 стр.12&gt;=Ф.K6s разд.1 стл.1 стр.13</t>
  </si>
  <si>
    <t>Ф.K6s разд.1 стл.2 стр.12&gt;=Ф.K6s разд.1 стл.2 стр.13</t>
  </si>
  <si>
    <t>Ф.K6s разд.1 стл.3 стр.12&gt;=Ф.K6s разд.1 стл.3 стр.13</t>
  </si>
  <si>
    <t>Ф.K6s разд.1 стл.4 стр.12&gt;=Ф.K6s разд.1 стл.4 стр.13</t>
  </si>
  <si>
    <t>Ф.K6s разд.1 стл.5 стр.12&gt;=Ф.K6s разд.1 стл.5 стр.13</t>
  </si>
  <si>
    <t>Ф.K6s разд.1 стл.6 стр.12&gt;=Ф.K6s разд.1 стл.6 стр.13</t>
  </si>
  <si>
    <t>Ф.K6s разд.1 стл.7 стр.12&gt;=Ф.K6s разд.1 стл.7 стр.13</t>
  </si>
  <si>
    <t>стр.110 из стр.91</t>
  </si>
  <si>
    <t>Ф.K6s разд.1 стл.2 стр.110&lt;=Ф.K6s разд.1 стл.2 стр.91</t>
  </si>
  <si>
    <t>Ф.K6s разд.1 стл.3 стр.110&lt;=Ф.K6s разд.1 стл.3 стр.91</t>
  </si>
  <si>
    <t>Ф.K6s разд.1 стл.4 стр.110&lt;=Ф.K6s разд.1 стл.4 стр.91</t>
  </si>
  <si>
    <t>Ф.K6s разд.1 стл.5 стр.110&lt;=Ф.K6s разд.1 стл.5 стр.91</t>
  </si>
  <si>
    <t>Ф.K6s разд.1 стл.6 стр.110&lt;=Ф.K6s разд.1 стл.6 стр.91</t>
  </si>
  <si>
    <t>Ф.K6s разд.1 стл.7 стр.110&lt;=Ф.K6s разд.1 стл.7 стр.91</t>
  </si>
  <si>
    <t>Ф.K6s разд.1 стл.8 стр.110&lt;=Ф.K6s разд.1 стл.8 стр.91</t>
  </si>
  <si>
    <t>Ф.K6s разд.1 стл.9 стр.110&lt;=Ф.K6s разд.1 стл.9 стр.91</t>
  </si>
  <si>
    <t>Ф.K6s разд.1 стл.10 стр.110&lt;=Ф.K6s разд.1 стл.10 стр.91</t>
  </si>
  <si>
    <t>Ф.K6s разд.1 стл.11 стр.110&lt;=Ф.K6s разд.1 стл.11 стр.91</t>
  </si>
  <si>
    <t>Ф.K6s разд.1 стл.12 стр.110&lt;=Ф.K6s разд.1 стл.12 стр.91</t>
  </si>
  <si>
    <t>Ф.K6s разд.1 стл.13 стр.110&lt;=Ф.K6s разд.1 стл.13 стр.91</t>
  </si>
  <si>
    <t>Ф.K6s разд.1 стл.14 стр.110&lt;=Ф.K6s разд.1 стл.14 стр.91</t>
  </si>
  <si>
    <t>Ф.K6s разд.1 стл.15 стр.110&lt;=Ф.K6s разд.1 стл.15 стр.91</t>
  </si>
  <si>
    <t>Ф.K6s разд.1 стл.16 стр.110&lt;=Ф.K6s разд.1 стл.16 стр.91</t>
  </si>
  <si>
    <t>Ф.K6s разд.1 стл.17 стр.110&lt;=Ф.K6s разд.1 стл.17 стр.91</t>
  </si>
  <si>
    <t>Ф.K6s разд.1 стл.18 стр.110&lt;=Ф.K6s разд.1 стл.18 стр.91</t>
  </si>
  <si>
    <t>Ф.K6s разд.1 стл.19 стр.110&lt;=Ф.K6s разд.1 стл.19 стр.91</t>
  </si>
  <si>
    <t>Ф.K6s разд.1 стл.20 стр.110&lt;=Ф.K6s разд.1 стл.20 стр.91</t>
  </si>
  <si>
    <t>Ф.K6s разд.1 стл.21 стр.110&lt;=Ф.K6s разд.1 стл.21 стр.91</t>
  </si>
  <si>
    <t>Ф.K6s разд.1 стл.22 стр.110&lt;=Ф.K6s разд.1 стл.22 стр.91</t>
  </si>
  <si>
    <t>Ф.K6s разд.1 стл.23 стр.110&lt;=Ф.K6s разд.1 стл.23 стр.91</t>
  </si>
  <si>
    <t>Ф.K6s разд.1 стл.24 стр.110&lt;=Ф.K6s разд.1 стл.24 стр.91</t>
  </si>
  <si>
    <t>Ф.K6s разд.1 стл.25 стр.110&lt;=Ф.K6s разд.1 стл.25 стр.91</t>
  </si>
  <si>
    <t>Ф.K6s разд.1 стл.26 стр.110&lt;=Ф.K6s разд.1 стл.26 стр.91</t>
  </si>
  <si>
    <t>Ф.K6s разд.1 стл.27 стр.110&lt;=Ф.K6s разд.1 стл.27 стр.91</t>
  </si>
  <si>
    <t>Ф.K6s разд.1 стл.28 стр.110&lt;=Ф.K6s разд.1 стл.28 стр.91</t>
  </si>
  <si>
    <t>Ф.K6s разд.1 стл.29 стр.110&lt;=Ф.K6s разд.1 стл.29 стр.91</t>
  </si>
  <si>
    <t>Ф.K6s разд.1 стл.30 стр.110&lt;=Ф.K6s разд.1 стл.30 стр.91</t>
  </si>
  <si>
    <t>Ф.K6s разд.1 стл.31 стр.110&lt;=Ф.K6s разд.1 стл.31 стр.91</t>
  </si>
  <si>
    <t>Ф.K6s разд.1 стл.32 стр.110&lt;=Ф.K6s разд.1 стл.32 стр.91</t>
  </si>
  <si>
    <t>Ф.K6s разд.1 стл.33 стр.110&lt;=Ф.K6s разд.1 стл.33 стр.91</t>
  </si>
  <si>
    <t>Ф.K6s разд.1 стл.34 стр.110&lt;=Ф.K6s разд.1 стл.34 стр.91</t>
  </si>
  <si>
    <t>Ф.K6s разд.1 стл.35 стр.110&lt;=Ф.K6s разд.1 стл.35 стр.91</t>
  </si>
  <si>
    <t>Ф.K6s разд.1 стл.36 стр.110&lt;=Ф.K6s разд.1 стл.36 стр.91</t>
  </si>
  <si>
    <t>Ф.K6s разд.1 стл.37 стр.110&lt;=Ф.K6s разд.1 стл.37 стр.91</t>
  </si>
  <si>
    <t>Ф.K6s разд.1 стл.38 стр.110&lt;=Ф.K6s разд.1 стл.38 стр.91</t>
  </si>
  <si>
    <t>Ф.K6s разд.1 стл.39 стр.110&lt;=Ф.K6s разд.1 стл.39 стр.91</t>
  </si>
  <si>
    <t>Ф.K6s разд.1 стл.40 стр.110&lt;=Ф.K6s разд.1 стл.40 стр.91</t>
  </si>
  <si>
    <t>Ф.K6s разд.1 стл.1 стр.111&lt;=Ф.K6s разд.1 стл.1 стр.91</t>
  </si>
  <si>
    <t>стр.111 из стр.91</t>
  </si>
  <si>
    <t>Ф.K6s разд.1 стл.2 стр.111&lt;=Ф.K6s разд.1 стл.2 стр.91</t>
  </si>
  <si>
    <t>Ф.K6s разд.1 стл.3 стр.111&lt;=Ф.K6s разд.1 стл.3 стр.91</t>
  </si>
  <si>
    <t>Ф.K6s разд.1 стл.4 стр.111&lt;=Ф.K6s разд.1 стл.4 стр.91</t>
  </si>
  <si>
    <t>Ф.K6s разд.1 стл.5 стр.111&lt;=Ф.K6s разд.1 стл.5 стр.91</t>
  </si>
  <si>
    <t>Ф.K6s разд.1 стл.6 стр.111&lt;=Ф.K6s разд.1 стл.6 стр.91</t>
  </si>
  <si>
    <t>Ф.K6s разд.1 стл.7 стр.111&lt;=Ф.K6s разд.1 стл.7 стр.91</t>
  </si>
  <si>
    <t>Ф.K6s разд.1 стл.8 стр.111&lt;=Ф.K6s разд.1 стл.8 стр.91</t>
  </si>
  <si>
    <t>Ф.K6s разд.1 стл.9 стр.111&lt;=Ф.K6s разд.1 стл.9 стр.91</t>
  </si>
  <si>
    <t>Ф.K6s разд.1 стл.10 стр.111&lt;=Ф.K6s разд.1 стл.10 стр.91</t>
  </si>
  <si>
    <t>Ф.K6s разд.1 стл.11 стр.111&lt;=Ф.K6s разд.1 стл.11 стр.91</t>
  </si>
  <si>
    <t>Ф.K6s разд.1 стл.12 стр.111&lt;=Ф.K6s разд.1 стл.12 стр.91</t>
  </si>
  <si>
    <t>Ф.K6s разд.1 стл.13 стр.111&lt;=Ф.K6s разд.1 стл.13 стр.91</t>
  </si>
  <si>
    <t>Ф.K6s разд.1 стл.14 стр.111&lt;=Ф.K6s разд.1 стл.14 стр.91</t>
  </si>
  <si>
    <t>Ф.K6s разд.1 стл.15 стр.111&lt;=Ф.K6s разд.1 стл.15 стр.91</t>
  </si>
  <si>
    <t>Ф.K6s разд.1 стл.16 стр.111&lt;=Ф.K6s разд.1 стл.16 стр.91</t>
  </si>
  <si>
    <t>Ф.K6s разд.1 стл.17 стр.111&lt;=Ф.K6s разд.1 стл.17 стр.91</t>
  </si>
  <si>
    <t>Ф.K6s разд.1 стл.18 стр.111&lt;=Ф.K6s разд.1 стл.18 стр.91</t>
  </si>
  <si>
    <t>Ф.K6s разд.1 стл.19 стр.111&lt;=Ф.K6s разд.1 стл.19 стр.91</t>
  </si>
  <si>
    <t>Ф.K6s разд.1 стл.20 стр.111&lt;=Ф.K6s разд.1 стл.20 стр.91</t>
  </si>
  <si>
    <t>Ф.K6s разд.1 стл.21 стр.111&lt;=Ф.K6s разд.1 стл.21 стр.91</t>
  </si>
  <si>
    <t>Ф.K6s разд.1 стл.22 стр.111&lt;=Ф.K6s разд.1 стл.22 стр.91</t>
  </si>
  <si>
    <t>Ф.K6s разд.1 стл.23 стр.111&lt;=Ф.K6s разд.1 стл.23 стр.91</t>
  </si>
  <si>
    <t>Ф.K6s разд.1 стл.24 стр.111&lt;=Ф.K6s разд.1 стл.24 стр.91</t>
  </si>
  <si>
    <t>Ф.K6s разд.1 стл.25 стр.111&lt;=Ф.K6s разд.1 стл.25 стр.91</t>
  </si>
  <si>
    <t>Ф.K6s разд.1 стл.26 стр.111&lt;=Ф.K6s разд.1 стл.26 стр.91</t>
  </si>
  <si>
    <t>Ф.K6s разд.1 стл.27 стр.111&lt;=Ф.K6s разд.1 стл.27 стр.91</t>
  </si>
  <si>
    <t>Ф.K6s разд.1 стл.28 стр.111&lt;=Ф.K6s разд.1 стл.28 стр.91</t>
  </si>
  <si>
    <t>Ф.K6s разд.1 стл.29 стр.111&lt;=Ф.K6s разд.1 стл.29 стр.91</t>
  </si>
  <si>
    <t>Ф.K6s разд.1 стл.30 стр.111&lt;=Ф.K6s разд.1 стл.30 стр.91</t>
  </si>
  <si>
    <t>Ф.K6s разд.1 стл.31 стр.111&lt;=Ф.K6s разд.1 стл.31 стр.91</t>
  </si>
  <si>
    <t>Ф.K6s разд.1 стл.32 стр.111&lt;=Ф.K6s разд.1 стл.32 стр.91</t>
  </si>
  <si>
    <t>Ф.K6s разд.1 стл.33 стр.111&lt;=Ф.K6s разд.1 стл.33 стр.91</t>
  </si>
  <si>
    <t>Ф.K6s разд.1 стл.34 стр.111&lt;=Ф.K6s разд.1 стл.34 стр.91</t>
  </si>
  <si>
    <t>Ф.K6s разд.1 стл.35 стр.111&lt;=Ф.K6s разд.1 стл.35 стр.91</t>
  </si>
  <si>
    <t>Ф.K6s разд.1 стл.36 стр.111&lt;=Ф.K6s разд.1 стл.36 стр.91</t>
  </si>
  <si>
    <t>Ф.K6s разд.1 стл.37 стр.111&lt;=Ф.K6s разд.1 стл.37 стр.91</t>
  </si>
  <si>
    <t>Ф.K6s разд.1 стл.38 стр.111&lt;=Ф.K6s разд.1 стл.38 стр.91</t>
  </si>
  <si>
    <t>Ф.K6s разд.1 стл.39 стр.111&lt;=Ф.K6s разд.1 стл.39 стр.91</t>
  </si>
  <si>
    <t>Ф.K6s разд.1 стл.40 стр.111&lt;=Ф.K6s разд.1 стл.40 стр.91</t>
  </si>
  <si>
    <t>Ф.K6s разд.1 стл.1 стр.104&lt;=Ф.K6s разд.1 стл.1 стр.93</t>
  </si>
  <si>
    <t>стр.104 из стр.93</t>
  </si>
  <si>
    <t>Ф.K6s разд.1 стл.2 стр.104&lt;=Ф.K6s разд.1 стл.2 стр.93</t>
  </si>
  <si>
    <t>Ф.K6s разд.1 стл.3 стр.104&lt;=Ф.K6s разд.1 стл.3 стр.93</t>
  </si>
  <si>
    <t>Ф.K6s разд.1 стл.4 стр.104&lt;=Ф.K6s разд.1 стл.4 стр.93</t>
  </si>
  <si>
    <t>Ф.K6s разд.1 стл.5 стр.104&lt;=Ф.K6s разд.1 стл.5 стр.93</t>
  </si>
  <si>
    <t>Ф.K6s разд.1 стл.6 стр.104&lt;=Ф.K6s разд.1 стл.6 стр.93</t>
  </si>
  <si>
    <t>Ф.K6s разд.1 стл.7 стр.104&lt;=Ф.K6s разд.1 стл.7 стр.93</t>
  </si>
  <si>
    <t>Ф.K6s разд.1 стл.8 стр.104&lt;=Ф.K6s разд.1 стл.8 стр.93</t>
  </si>
  <si>
    <t>Ф.K6s разд.1 стл.9 стр.104&lt;=Ф.K6s разд.1 стл.9 стр.93</t>
  </si>
  <si>
    <t>Ф.K6s разд.1 стл.10 стр.104&lt;=Ф.K6s разд.1 стл.10 стр.93</t>
  </si>
  <si>
    <t>Ф.K6s разд.1 стл.11 стр.104&lt;=Ф.K6s разд.1 стл.11 стр.93</t>
  </si>
  <si>
    <t>Ф.K6s разд.1 стл.12 стр.104&lt;=Ф.K6s разд.1 стл.12 стр.93</t>
  </si>
  <si>
    <t>Ф.K6s разд.1 стл.13 стр.104&lt;=Ф.K6s разд.1 стл.13 стр.93</t>
  </si>
  <si>
    <t>Ф.K6s разд.1 стл.14 стр.104&lt;=Ф.K6s разд.1 стл.14 стр.93</t>
  </si>
  <si>
    <t>Ф.K6s разд.1 стл.15 стр.104&lt;=Ф.K6s разд.1 стл.15 стр.93</t>
  </si>
  <si>
    <t>Ф.K6s разд.1 стл.16 стр.104&lt;=Ф.K6s разд.1 стл.16 стр.93</t>
  </si>
  <si>
    <t>Ф.K6s разд.1 стл.17 стр.104&lt;=Ф.K6s разд.1 стл.17 стр.93</t>
  </si>
  <si>
    <t>Ф.K6s разд.1 стл.18 стр.104&lt;=Ф.K6s разд.1 стл.18 стр.93</t>
  </si>
  <si>
    <t>Ф.K6s разд.1 стл.19 стр.104&lt;=Ф.K6s разд.1 стл.19 стр.93</t>
  </si>
  <si>
    <t>Ф.K6s разд.1 стл.20 стр.104&lt;=Ф.K6s разд.1 стл.20 стр.93</t>
  </si>
  <si>
    <t>Ф.K6s разд.1 стл.21 стр.104&lt;=Ф.K6s разд.1 стл.21 стр.93</t>
  </si>
  <si>
    <t>Ф.K6s разд.1 стл.22 стр.104&lt;=Ф.K6s разд.1 стл.22 стр.93</t>
  </si>
  <si>
    <t>Ф.K6s разд.1 стл.23 стр.104&lt;=Ф.K6s разд.1 стл.23 стр.93</t>
  </si>
  <si>
    <t>Ф.K6s разд.1 стл.24 стр.104&lt;=Ф.K6s разд.1 стл.24 стр.93</t>
  </si>
  <si>
    <t>Ф.K6s разд.1 стл.25 стр.104&lt;=Ф.K6s разд.1 стл.25 стр.93</t>
  </si>
  <si>
    <t>Ф.K6s разд.1 стл.26 стр.104&lt;=Ф.K6s разд.1 стл.26 стр.93</t>
  </si>
  <si>
    <t>Ф.K6s разд.1 стл.27 стр.104&lt;=Ф.K6s разд.1 стл.27 стр.93</t>
  </si>
  <si>
    <t>Ф.K6s разд.1 стл.28 стр.104&lt;=Ф.K6s разд.1 стл.28 стр.93</t>
  </si>
  <si>
    <t>Ф.K6s разд.1 стл.29 стр.104&lt;=Ф.K6s разд.1 стл.29 стр.93</t>
  </si>
  <si>
    <t>Ф.K6s разд.1 стл.30 стр.104&lt;=Ф.K6s разд.1 стл.30 стр.93</t>
  </si>
  <si>
    <t>Ф.K6s разд.1 стл.31 стр.104&lt;=Ф.K6s разд.1 стл.31 стр.93</t>
  </si>
  <si>
    <t>Ф.K6s разд.1 стл.32 стр.104&lt;=Ф.K6s разд.1 стл.32 стр.93</t>
  </si>
  <si>
    <t>Ф.K6s разд.1 стл.33 стр.104&lt;=Ф.K6s разд.1 стл.33 стр.93</t>
  </si>
  <si>
    <t>Ф.K6s разд.1 стл.34 стр.104&lt;=Ф.K6s разд.1 стл.34 стр.93</t>
  </si>
  <si>
    <t>Ф.K6s разд.1 стл.35 стр.104&lt;=Ф.K6s разд.1 стл.35 стр.93</t>
  </si>
  <si>
    <t>Ф.K6s разд.1 стл.36 стр.104&lt;=Ф.K6s разд.1 стл.36 стр.93</t>
  </si>
  <si>
    <t>Ф.K6s разд.1 стл.37 стр.104&lt;=Ф.K6s разд.1 стл.37 стр.93</t>
  </si>
  <si>
    <t>Ф.K6s разд.1 стл.38 стр.104&lt;=Ф.K6s разд.1 стл.38 стр.93</t>
  </si>
  <si>
    <t>Ф.K6s разд.1 стл.39 стр.104&lt;=Ф.K6s разд.1 стл.39 стр.93</t>
  </si>
  <si>
    <t>Ф.K6s разд.1 стл.40 стр.104&lt;=Ф.K6s разд.1 стл.40 стр.93</t>
  </si>
  <si>
    <t>Ф.K6s разд.1 стл.1 стр.105&lt;=Ф.K6s разд.1 стл.1 стр.91</t>
  </si>
  <si>
    <t>стр.105 из стр.91</t>
  </si>
  <si>
    <t>Ф.K6s разд.1 стл.2 стр.105&lt;=Ф.K6s разд.1 стл.2 стр.91</t>
  </si>
  <si>
    <t>Ф.K6s разд.1 стл.3 стр.105&lt;=Ф.K6s разд.1 стл.3 стр.91</t>
  </si>
  <si>
    <t>Ф.K6s разд.1 стл.4 стр.105&lt;=Ф.K6s разд.1 стл.4 стр.91</t>
  </si>
  <si>
    <t>Ф.K6s разд.1 стл.5 стр.105&lt;=Ф.K6s разд.1 стл.5 стр.91</t>
  </si>
  <si>
    <t>Ф.K6s разд.1 стл.6 стр.105&lt;=Ф.K6s разд.1 стл.6 стр.91</t>
  </si>
  <si>
    <t>Ф.K6s разд.1 стл.7 стр.105&lt;=Ф.K6s разд.1 стл.7 стр.91</t>
  </si>
  <si>
    <t>Ф.K6s разд.1 стл.8 стр.105&lt;=Ф.K6s разд.1 стл.8 стр.91</t>
  </si>
  <si>
    <t>Ф.K6s разд.1 стл.9 стр.105&lt;=Ф.K6s разд.1 стл.9 стр.91</t>
  </si>
  <si>
    <t>Ф.K6s разд.1 стл.10 стр.105&lt;=Ф.K6s разд.1 стл.10 стр.91</t>
  </si>
  <si>
    <t>Ф.K6s разд.1 стл.11 стр.105&lt;=Ф.K6s разд.1 стл.11 стр.91</t>
  </si>
  <si>
    <t>Ф.K6s разд.1 стл.12 стр.105&lt;=Ф.K6s разд.1 стл.12 стр.91</t>
  </si>
  <si>
    <t>Ф.K6s разд.1 стл.13 стр.105&lt;=Ф.K6s разд.1 стл.13 стр.91</t>
  </si>
  <si>
    <t>Ф.K6s разд.1 стл.14 стр.105&lt;=Ф.K6s разд.1 стл.14 стр.91</t>
  </si>
  <si>
    <t>Ф.K6s разд.1 стл.15 стр.105&lt;=Ф.K6s разд.1 стл.15 стр.91</t>
  </si>
  <si>
    <t>Ф.K6s разд.1 стл.16 стр.105&lt;=Ф.K6s разд.1 стл.16 стр.91</t>
  </si>
  <si>
    <t>Ф.K6s разд.1 стл.17 стр.105&lt;=Ф.K6s разд.1 стл.17 стр.91</t>
  </si>
  <si>
    <t>Ф.K6s разд.1 стл.18 стр.105&lt;=Ф.K6s разд.1 стл.18 стр.91</t>
  </si>
  <si>
    <t>Ф.K6s разд.1 стл.19 стр.105&lt;=Ф.K6s разд.1 стл.19 стр.91</t>
  </si>
  <si>
    <t>Ф.K6s разд.1 стл.20 стр.105&lt;=Ф.K6s разд.1 стл.20 стр.91</t>
  </si>
  <si>
    <t>Ф.K6s разд.1 стл.21 стр.105&lt;=Ф.K6s разд.1 стл.21 стр.91</t>
  </si>
  <si>
    <t>Ф.K6s разд.1 стл.22 стр.105&lt;=Ф.K6s разд.1 стл.22 стр.91</t>
  </si>
  <si>
    <t>Ф.K6s разд.1 стл.23 стр.105&lt;=Ф.K6s разд.1 стл.23 стр.91</t>
  </si>
  <si>
    <t>Ф.K6s разд.1 стл.24 стр.105&lt;=Ф.K6s разд.1 стл.24 стр.91</t>
  </si>
  <si>
    <t>Ф.K6s разд.1 стл.25 стр.105&lt;=Ф.K6s разд.1 стл.25 стр.91</t>
  </si>
  <si>
    <t>Ф.K6s разд.1 стл.26 стр.105&lt;=Ф.K6s разд.1 стл.26 стр.91</t>
  </si>
  <si>
    <t>Ф.K6s разд.1 стл.27 стр.105&lt;=Ф.K6s разд.1 стл.27 стр.91</t>
  </si>
  <si>
    <t>Ф.K6s разд.1 стл.28 стр.105&lt;=Ф.K6s разд.1 стл.28 стр.91</t>
  </si>
  <si>
    <t>Ф.K6s разд.1 стл.29 стр.105&lt;=Ф.K6s разд.1 стл.29 стр.91</t>
  </si>
  <si>
    <t>Ф.K6s разд.1 стл.30 стр.105&lt;=Ф.K6s разд.1 стл.30 стр.91</t>
  </si>
  <si>
    <t>Ф.K6s разд.1 стл.31 стр.105&lt;=Ф.K6s разд.1 стл.31 стр.91</t>
  </si>
  <si>
    <t>Ф.K6s разд.1 стл.32 стр.105&lt;=Ф.K6s разд.1 стл.32 стр.91</t>
  </si>
  <si>
    <t>Ф.K6s разд.1 стл.33 стр.105&lt;=Ф.K6s разд.1 стл.33 стр.91</t>
  </si>
  <si>
    <t>Ф.K6s разд.1 стл.34 стр.105&lt;=Ф.K6s разд.1 стл.34 стр.91</t>
  </si>
  <si>
    <t>Ф.K6s разд.1 стл.35 стр.105&lt;=Ф.K6s разд.1 стл.35 стр.91</t>
  </si>
  <si>
    <t>Ф.K6s разд.1 стл.36 стр.105&lt;=Ф.K6s разд.1 стл.36 стр.91</t>
  </si>
  <si>
    <t>Ф.K6s разд.1 стл.37 стр.105&lt;=Ф.K6s разд.1 стл.37 стр.91</t>
  </si>
  <si>
    <t>Ф.K6s разд.1 стл.38 стр.105&lt;=Ф.K6s разд.1 стл.38 стр.91</t>
  </si>
  <si>
    <t>Ф.K6s разд.1 стл.39 стр.105&lt;=Ф.K6s разд.1 стл.39 стр.91</t>
  </si>
  <si>
    <t>Ф.K6s разд.1 стл.40 стр.105&lt;=Ф.K6s разд.1 стл.40 стр.91</t>
  </si>
  <si>
    <t>Ф.K6s разд.1 стл.1 стр.106&lt;=Ф.K6s разд.1 стл.1 стр.91</t>
  </si>
  <si>
    <t>стр.106 из стр.91</t>
  </si>
  <si>
    <t>Ф.K6s разд.1 стл.2 стр.106&lt;=Ф.K6s разд.1 стл.2 стр.91</t>
  </si>
  <si>
    <t>Ф.K6s разд.1 стл.3 стр.106&lt;=Ф.K6s разд.1 стл.3 стр.91</t>
  </si>
  <si>
    <t>Ф.K6s разд.1 стл.4 стр.106&lt;=Ф.K6s разд.1 стл.4 стр.91</t>
  </si>
  <si>
    <t>Ф.K6s разд.1 стл.5 стр.106&lt;=Ф.K6s разд.1 стл.5 стр.91</t>
  </si>
  <si>
    <t>Ф.K6s разд.1 стл.6 стр.106&lt;=Ф.K6s разд.1 стл.6 стр.91</t>
  </si>
  <si>
    <t>Ф.K6s разд.1 стл.7 стр.106&lt;=Ф.K6s разд.1 стл.7 стр.91</t>
  </si>
  <si>
    <t>Ф.K6s разд.1 стл.8 стр.106&lt;=Ф.K6s разд.1 стл.8 стр.91</t>
  </si>
  <si>
    <t>Ф.K6s разд.1 стл.9 стр.106&lt;=Ф.K6s разд.1 стл.9 стр.91</t>
  </si>
  <si>
    <t>Ф.K6s разд.1 стл.10 стр.106&lt;=Ф.K6s разд.1 стл.10 стр.91</t>
  </si>
  <si>
    <t>Ф.K6s разд.1 стл.11 стр.106&lt;=Ф.K6s разд.1 стл.11 стр.91</t>
  </si>
  <si>
    <t>Ф.K6s разд.1 стл.12 стр.106&lt;=Ф.K6s разд.1 стл.12 стр.91</t>
  </si>
  <si>
    <t>Ф.K6s разд.1 стл.13 стр.106&lt;=Ф.K6s разд.1 стл.13 стр.91</t>
  </si>
  <si>
    <t>Ф.K6s разд.1 стл.14 стр.106&lt;=Ф.K6s разд.1 стл.14 стр.91</t>
  </si>
  <si>
    <t>Ф.K6s разд.1 стл.15 стр.106&lt;=Ф.K6s разд.1 стл.15 стр.91</t>
  </si>
  <si>
    <t>Ф.K6s разд.1 стл.16 стр.106&lt;=Ф.K6s разд.1 стл.16 стр.91</t>
  </si>
  <si>
    <t>Ф.K6s разд.1 стл.17 стр.106&lt;=Ф.K6s разд.1 стл.17 стр.91</t>
  </si>
  <si>
    <t>Ф.K6s разд.1 стл.18 стр.106&lt;=Ф.K6s разд.1 стл.18 стр.91</t>
  </si>
  <si>
    <t>Ф.K6s разд.1 стл.19 стр.106&lt;=Ф.K6s разд.1 стл.19 стр.91</t>
  </si>
  <si>
    <t>Ф.K6s разд.1 стл.20 стр.106&lt;=Ф.K6s разд.1 стл.20 стр.91</t>
  </si>
  <si>
    <t>Ф.K6s разд.1 стл.21 стр.106&lt;=Ф.K6s разд.1 стл.21 стр.91</t>
  </si>
  <si>
    <t>Ф.K6s разд.1 стл.22 стр.106&lt;=Ф.K6s разд.1 стл.22 стр.91</t>
  </si>
  <si>
    <t>Ф.K6s разд.1 стл.23 стр.106&lt;=Ф.K6s разд.1 стл.23 стр.91</t>
  </si>
  <si>
    <t>Ф.K6s разд.1 стл.24 стр.106&lt;=Ф.K6s разд.1 стл.24 стр.91</t>
  </si>
  <si>
    <t>Ф.K6s разд.1 стл.25 стр.106&lt;=Ф.K6s разд.1 стл.25 стр.91</t>
  </si>
  <si>
    <t>Ф.K6s разд.1 стл.26 стр.106&lt;=Ф.K6s разд.1 стл.26 стр.91</t>
  </si>
  <si>
    <t>Ф.K6s разд.1 стл.27 стр.106&lt;=Ф.K6s разд.1 стл.27 стр.91</t>
  </si>
  <si>
    <t>Ф.K6s разд.1 стл.28 стр.106&lt;=Ф.K6s разд.1 стл.28 стр.91</t>
  </si>
  <si>
    <t>Ф.K6s разд.1 стл.29 стр.106&lt;=Ф.K6s разд.1 стл.29 стр.91</t>
  </si>
  <si>
    <t>Ф.K6s разд.1 стл.30 стр.106&lt;=Ф.K6s разд.1 стл.30 стр.91</t>
  </si>
  <si>
    <t>Ф.K6s разд.1 стл.31 стр.106&lt;=Ф.K6s разд.1 стл.31 стр.91</t>
  </si>
  <si>
    <t>Ф.K6s разд.1 стл.32 стр.106&lt;=Ф.K6s разд.1 стл.32 стр.91</t>
  </si>
  <si>
    <t>Ф.K6s разд.1 стл.33 стр.106&lt;=Ф.K6s разд.1 стл.33 стр.91</t>
  </si>
  <si>
    <t>Ф.K6s разд.1 стл.34 стр.106&lt;=Ф.K6s разд.1 стл.34 стр.91</t>
  </si>
  <si>
    <t>Ф.K6s разд.1 стл.35 стр.106&lt;=Ф.K6s разд.1 стл.35 стр.91</t>
  </si>
  <si>
    <t>Ф.K6s разд.1 стл.36 стр.106&lt;=Ф.K6s разд.1 стл.36 стр.91</t>
  </si>
  <si>
    <t>Ф.K6s разд.1 стл.37 стр.106&lt;=Ф.K6s разд.1 стл.37 стр.91</t>
  </si>
  <si>
    <t>Ф.K6s разд.1 стл.38 стр.106&lt;=Ф.K6s разд.1 стл.38 стр.91</t>
  </si>
  <si>
    <t>Ф.K6s разд.1 стл.39 стр.106&lt;=Ф.K6s разд.1 стл.39 стр.91</t>
  </si>
  <si>
    <t>Ф.K6s разд.1 стл.40 стр.106&lt;=Ф.K6s разд.1 стл.40 стр.91</t>
  </si>
  <si>
    <t>Ф.K6s разд.1 стл.1 стр.107&lt;=Ф.K6s разд.1 стл.1 стр.91</t>
  </si>
  <si>
    <t>стр.107 из стр.91</t>
  </si>
  <si>
    <t>Ф.K6s разд.1 стл.2 стр.107&lt;=Ф.K6s разд.1 стл.2 стр.91</t>
  </si>
  <si>
    <t>Ф.K6s разд.1 стл.3 стр.107&lt;=Ф.K6s разд.1 стл.3 стр.91</t>
  </si>
  <si>
    <t>Ф.K6s разд.1 стл.4 стр.107&lt;=Ф.K6s разд.1 стл.4 стр.91</t>
  </si>
  <si>
    <t>Ф.K6s разд.1 стл.5 стр.107&lt;=Ф.K6s разд.1 стл.5 стр.91</t>
  </si>
  <si>
    <t>Ф.K6s разд.1 стл.6 стр.107&lt;=Ф.K6s разд.1 стл.6 стр.91</t>
  </si>
  <si>
    <t>Ф.K6s разд.1 стл.7 стр.107&lt;=Ф.K6s разд.1 стл.7 стр.91</t>
  </si>
  <si>
    <t>Ф.K6s разд.1 стл.8 стр.107&lt;=Ф.K6s разд.1 стл.8 стр.91</t>
  </si>
  <si>
    <t>Ф.K6s разд.1 стл.9 стр.107&lt;=Ф.K6s разд.1 стл.9 стр.91</t>
  </si>
  <si>
    <t>Ф.K6s разд.1 стл.10 стр.107&lt;=Ф.K6s разд.1 стл.10 стр.91</t>
  </si>
  <si>
    <t>Ф.K6s разд.1 стл.11 стр.107&lt;=Ф.K6s разд.1 стл.11 стр.91</t>
  </si>
  <si>
    <t>Ф.K6s разд.1 стл.12 стр.107&lt;=Ф.K6s разд.1 стл.12 стр.91</t>
  </si>
  <si>
    <t>Ф.K6s разд.1 стл.13 стр.107&lt;=Ф.K6s разд.1 стл.13 стр.91</t>
  </si>
  <si>
    <t>Ф.K6s разд.1 стл.14 стр.107&lt;=Ф.K6s разд.1 стл.14 стр.91</t>
  </si>
  <si>
    <t>Ф.K6s разд.1 стл.15 стр.107&lt;=Ф.K6s разд.1 стл.15 стр.91</t>
  </si>
  <si>
    <t>Ф.K6s разд.1 стл.16 стр.107&lt;=Ф.K6s разд.1 стл.16 стр.91</t>
  </si>
  <si>
    <t>Ф.K6s разд.1 стл.17 стр.107&lt;=Ф.K6s разд.1 стл.17 стр.91</t>
  </si>
  <si>
    <t>Ф.K6s разд.1 стл.18 стр.107&lt;=Ф.K6s разд.1 стл.18 стр.91</t>
  </si>
  <si>
    <t>Ф.K6s разд.1 стл.19 стр.107&lt;=Ф.K6s разд.1 стл.19 стр.91</t>
  </si>
  <si>
    <t>Ф.K6s разд.1 стл.20 стр.107&lt;=Ф.K6s разд.1 стл.20 стр.91</t>
  </si>
  <si>
    <t>Ф.K6s разд.1 стл.21 стр.107&lt;=Ф.K6s разд.1 стл.21 стр.91</t>
  </si>
  <si>
    <t>Ф.K6s разд.1 стл.22 стр.107&lt;=Ф.K6s разд.1 стл.22 стр.91</t>
  </si>
  <si>
    <t>Ф.K6s разд.1 стл.23 стр.107&lt;=Ф.K6s разд.1 стл.23 стр.91</t>
  </si>
  <si>
    <t>Ф.K6s разд.1 стл.24 стр.107&lt;=Ф.K6s разд.1 стл.24 стр.91</t>
  </si>
  <si>
    <t>Ф.K6s разд.1 стл.25 стр.107&lt;=Ф.K6s разд.1 стл.25 стр.91</t>
  </si>
  <si>
    <t>Ф.K6s разд.1 стл.26 стр.107&lt;=Ф.K6s разд.1 стл.26 стр.91</t>
  </si>
  <si>
    <t>Ф.K6s разд.1 стл.27 стр.107&lt;=Ф.K6s разд.1 стл.27 стр.91</t>
  </si>
  <si>
    <t>Ф.K6s разд.1 стл.28 стр.107&lt;=Ф.K6s разд.1 стл.28 стр.91</t>
  </si>
  <si>
    <t>Ф.K6s разд.1 стл.29 стр.107&lt;=Ф.K6s разд.1 стл.29 стр.91</t>
  </si>
  <si>
    <t>Ф.K6s разд.1 стл.30 стр.107&lt;=Ф.K6s разд.1 стл.30 стр.91</t>
  </si>
  <si>
    <t>Ф.K6s разд.1 стл.31 стр.107&lt;=Ф.K6s разд.1 стл.31 стр.91</t>
  </si>
  <si>
    <t>Ф.K6s разд.1 стл.32 стр.107&lt;=Ф.K6s разд.1 стл.32 стр.91</t>
  </si>
  <si>
    <t>Ф.K6s разд.1 стл.33 стр.107&lt;=Ф.K6s разд.1 стл.33 стр.91</t>
  </si>
  <si>
    <t>Ф.K6s разд.1 стл.34 стр.107&lt;=Ф.K6s разд.1 стл.34 стр.91</t>
  </si>
  <si>
    <t>Ф.K6s разд.1 стл.35 стр.107&lt;=Ф.K6s разд.1 стл.35 стр.91</t>
  </si>
  <si>
    <t>Ф.K6s разд.1 стл.36 стр.107&lt;=Ф.K6s разд.1 стл.36 стр.91</t>
  </si>
  <si>
    <t>Ф.K6s разд.1 стл.37 стр.107&lt;=Ф.K6s разд.1 стл.37 стр.91</t>
  </si>
  <si>
    <t>Ф.K6s разд.1 стл.38 стр.107&lt;=Ф.K6s разд.1 стл.38 стр.91</t>
  </si>
  <si>
    <t>Ф.K6s разд.1 стл.39 стр.107&lt;=Ф.K6s разд.1 стл.39 стр.91</t>
  </si>
  <si>
    <t>Ф.K6s разд.1 стл.40 стр.107&lt;=Ф.K6s разд.1 стл.40 стр.91</t>
  </si>
  <si>
    <t>Ф.K6s разд.1 стл.31 стр.93=0</t>
  </si>
  <si>
    <t>Ф.K6s разд.1 стл.31 стр.94=0</t>
  </si>
  <si>
    <t>Ф.K6s разд.1 стл.25 стр.99=0</t>
  </si>
  <si>
    <t>Ф.K6s разд.1 стл.25 стр.97=0</t>
  </si>
  <si>
    <t>Ф.K6s разд.1 стл.25 стр.33=0</t>
  </si>
  <si>
    <t>Ф.K6s разд.1 стл.25 стр.34=0</t>
  </si>
  <si>
    <t>Ф.K6s разд.1 стл.25 стр.35=0</t>
  </si>
  <si>
    <t>Ф.K6s разд.1 стл.25 стр.36=0</t>
  </si>
  <si>
    <t>Ф.K6s разд.1 стл.25 стр.37=0</t>
  </si>
  <si>
    <t>Ф.K6s разд.1 стл.25 стр.38=0</t>
  </si>
  <si>
    <t>Ф.K6s разд.1 стл.25 стр.39=0</t>
  </si>
  <si>
    <t>Ф.K6s разд.1 стл.25 стр.40=0</t>
  </si>
  <si>
    <t>Ф.K6s разд.1 стл.25 стр.41=0</t>
  </si>
  <si>
    <t>Ф.K6s разд.1 стл.25 стр.42=0</t>
  </si>
  <si>
    <t>Ф.K6s разд.1 стл.25 стр.43=0</t>
  </si>
  <si>
    <t>Ф.K6s разд.1 стл.25 стр.44=0</t>
  </si>
  <si>
    <t>Ф.K6s разд.1 стл.25 стр.45=0</t>
  </si>
  <si>
    <t>Ф.K6s разд.1 стл.25 стр.46=0</t>
  </si>
  <si>
    <t>Ф.K6s разд.1 стл.25 стр.47=0</t>
  </si>
  <si>
    <t>Ф.K6s разд.1 стл.25 стр.48=0</t>
  </si>
  <si>
    <t>Ф.K6s разд.1 стл.25 стр.49=0</t>
  </si>
  <si>
    <t>Ф.K6s разд.1 стл.25 стр.50=0</t>
  </si>
  <si>
    <t>Ф.K6s разд.1 стл.25 стр.51=0</t>
  </si>
  <si>
    <t>Ф.K6s разд.1 стл.25 стр.52=0</t>
  </si>
  <si>
    <t>Ф.K6s разд.1 стл.25 стр.53=0</t>
  </si>
  <si>
    <t>Ф.K6s разд.1 стл.25 стр.54=0</t>
  </si>
  <si>
    <t>Ф.K6s разд.1 стл.25 стр.55=0</t>
  </si>
  <si>
    <t>Ф.K6s разд.1 стл.25 стр.56=0</t>
  </si>
  <si>
    <t>Ф.K6s разд.1 стл.25 стр.57=0</t>
  </si>
  <si>
    <t>Ф.K6s разд.1 стл.25 стр.58=0</t>
  </si>
  <si>
    <t>Ф.K6s разд.1 стл.25 стр.59=0</t>
  </si>
  <si>
    <t>Ф.K6s разд.1 стл.25 стр.60=0</t>
  </si>
  <si>
    <t>Ф.K6s разд.1 стл.25 стр.61=0</t>
  </si>
  <si>
    <t>Ф.K6s разд.1 стл.25 стр.62=0</t>
  </si>
  <si>
    <t>Ф.K6s разд.1 стл.25 стр.63=0</t>
  </si>
  <si>
    <t>Ф.K6s разд.1 стл.25 стр.64=0</t>
  </si>
  <si>
    <t>Ф.K6s разд.1 стл.25 стр.65=0</t>
  </si>
  <si>
    <t>Ф.K6s разд.1 стл.25 стр.66=0</t>
  </si>
  <si>
    <t>Ф.K6s разд.1 стл.25 стр.67=0</t>
  </si>
  <si>
    <t>Ф.K6s разд.1 стл.25 стр.68=0</t>
  </si>
  <si>
    <t>Ф.K6s разд.1 стл.25 стр.69=0</t>
  </si>
  <si>
    <t>Ф.K6s разд.1 стл.25 стр.70=0</t>
  </si>
  <si>
    <t>Ф.K6s разд.1 стл.25 стр.71=0</t>
  </si>
  <si>
    <t>Ф.K6s разд.1 стл.25 стр.72=0</t>
  </si>
  <si>
    <t>Ф.K6s разд.1 стл.25 стр.73=0</t>
  </si>
  <si>
    <t>Ф.K6s разд.1 стл.25 стр.74=0</t>
  </si>
  <si>
    <t>Ф.K6s разд.1 стл.25 стр.75=0</t>
  </si>
  <si>
    <t>Ф.K6s разд.1 стл.25 стр.76=0</t>
  </si>
  <si>
    <t>Ф.K6s разд.1 стл.25 стр.77=0</t>
  </si>
  <si>
    <t>Ф.K6s разд.1 стл.25 стр.78=0</t>
  </si>
  <si>
    <t>Ф.K6s разд.1 стл.25 стр.79=0</t>
  </si>
  <si>
    <t>Ф.K6s разд.1 стл.25 стр.80=0</t>
  </si>
  <si>
    <t>Ф.K6s разд.1 стл.25 стр.81=0</t>
  </si>
  <si>
    <t>Ф.K6s разд.1 стл.25 стр.82=0</t>
  </si>
  <si>
    <t>Ф.K6s разд.1 стл.25 стр.83=0</t>
  </si>
  <si>
    <t>Ф.K6s разд.1 стл.25 стр.84=0</t>
  </si>
  <si>
    <t>Ф.K6s разд.1 стл.25 стр.85=0</t>
  </si>
  <si>
    <t>Ф.K6s разд.1 стл.25 стр.86=0</t>
  </si>
  <si>
    <t>Ф.K6s разд.1 стл.25 стр.87=0</t>
  </si>
  <si>
    <t>Ф.K6s разд.1 стл.25 стр.88=0</t>
  </si>
  <si>
    <t>Ф.K6s разд.1 стл.25 стр.89=0</t>
  </si>
  <si>
    <t>Ф.K6s разд.1 стл.25 стр.90=0</t>
  </si>
  <si>
    <t>Ф.K6s разд.1 стл.25 стр.24=0</t>
  </si>
  <si>
    <t>Ф.K6s разд.1 стл.25 стр.25=0</t>
  </si>
  <si>
    <t>Ф.K6s разд.1 стл.25 стр.26=0</t>
  </si>
  <si>
    <t>Ф.K6s разд.1 стл.25 стр.21=0</t>
  </si>
  <si>
    <t>Ф.K6s разд.1 стл.25 стр.22=0</t>
  </si>
  <si>
    <t>Ф.K6s разд.1 стл.25 стр.16=0</t>
  </si>
  <si>
    <t>Ф.K6s разд.1 стл.25 стр.17=0</t>
  </si>
  <si>
    <t>Ф.K6s разд.1 стл.25 стр.11=0</t>
  </si>
  <si>
    <t>Ф.K6s разд.1 стл.25 стр.2=0</t>
  </si>
  <si>
    <t>Ф.K6s разд.1 стл.25 стр.3=0</t>
  </si>
  <si>
    <t>Ф.K6s разд.1 стл.25 стр.4=0</t>
  </si>
  <si>
    <t>Ф.K6s разд.1 стл.25 стр.5=0</t>
  </si>
  <si>
    <t>Ф.K6s разд.1 стл.25 стр.6=0</t>
  </si>
  <si>
    <t>Ф.K6s разд.1 стл.25 стр.7=0</t>
  </si>
  <si>
    <t>Ф.K6s разд.1 стл.25 стр.8=0</t>
  </si>
  <si>
    <t>Ф.K6s разд.1 стл.25 стр.9=0</t>
  </si>
  <si>
    <t>Ф.K6s разд.1 стл.35 стр.99=0</t>
  </si>
  <si>
    <t>Ф.K6s разд.1 стл.35 стр.97=0</t>
  </si>
  <si>
    <t>Ф.K6s разд.1 стл.35 стр.93=0</t>
  </si>
  <si>
    <t>Ф.K6s разд.1 стл.35 стр.94=0</t>
  </si>
  <si>
    <t>Ф.K6s разд.1 стл.35 стр.56=0</t>
  </si>
  <si>
    <t>Ф.K6s разд.1 стл.35 стр.57=0</t>
  </si>
  <si>
    <t>Ф.K6s разд.1 стл.35 стр.58=0</t>
  </si>
  <si>
    <t>Ф.K6s разд.1 стл.35 стр.59=0</t>
  </si>
  <si>
    <t>Ф.K6s разд.1 стл.35 стр.60=0</t>
  </si>
  <si>
    <t>Ф.K6s разд.1 стл.35 стр.61=0</t>
  </si>
  <si>
    <t>Ф.K6s разд.1 стл.35 стр.62=0</t>
  </si>
  <si>
    <t>Ф.K6s разд.1 стл.35 стр.63=0</t>
  </si>
  <si>
    <t>Ф.K6s разд.1 стл.35 стр.64=0</t>
  </si>
  <si>
    <t>Ф.K6s разд.1 стл.35 стр.65=0</t>
  </si>
  <si>
    <t>Ф.K6s разд.1 стл.35 стр.66=0</t>
  </si>
  <si>
    <t>Ф.K6s разд.1 стл.35 стр.67=0</t>
  </si>
  <si>
    <t>Ф.K6s разд.1 стл.35 стр.68=0</t>
  </si>
  <si>
    <t>Ф.K6s разд.1 стл.35 стр.69=0</t>
  </si>
  <si>
    <t>Ф.K6s разд.1 стл.35 стр.70=0</t>
  </si>
  <si>
    <t>Ф.K6s разд.1 стл.35 стр.71=0</t>
  </si>
  <si>
    <t>Ф.K6s разд.1 стл.35 стр.72=0</t>
  </si>
  <si>
    <t>Ф.K6s разд.1 стл.35 стр.73=0</t>
  </si>
  <si>
    <t>Ф.K6s разд.1 стл.35 стр.74=0</t>
  </si>
  <si>
    <t>Ф.K6s разд.1 стл.35 стр.75=0</t>
  </si>
  <si>
    <t>Ф.K6s разд.1 стл.35 стр.76=0</t>
  </si>
  <si>
    <t>Ф.K6s разд.1 стл.35 стр.77=0</t>
  </si>
  <si>
    <t>Ф.K6s разд.1 стл.35 стр.78=0</t>
  </si>
  <si>
    <t>Ф.K6s разд.1 стл.35 стр.79=0</t>
  </si>
  <si>
    <t>Ф.K6s разд.1 стл.35 стр.80=0</t>
  </si>
  <si>
    <t>Ф.K6s разд.1 стл.35 стр.81=0</t>
  </si>
  <si>
    <t>Ф.K6s разд.1 стл.35 стр.82=0</t>
  </si>
  <si>
    <t>Ф.K6s разд.1 стл.35 стр.83=0</t>
  </si>
  <si>
    <t>Ф.K6s разд.1 стл.35 стр.84=0</t>
  </si>
  <si>
    <t>Ф.K6s разд.1 стл.35 стр.85=0</t>
  </si>
  <si>
    <t>Ф.K6s разд.1 стл.35 стр.86=0</t>
  </si>
  <si>
    <t>Ф.K6s разд.1 стл.35 стр.87=0</t>
  </si>
  <si>
    <t>Ф.K6s разд.1 стл.35 стр.88=0</t>
  </si>
  <si>
    <t>Ф.K6s разд.1 стл.35 стр.89=0</t>
  </si>
  <si>
    <t>Ф.K6s разд.1 стл.35 стр.90=0</t>
  </si>
  <si>
    <t>Ф.K6s разд.1 стл.35 стр.52=0</t>
  </si>
  <si>
    <t>Ф.K6s разд.1 стл.35 стр.53=0</t>
  </si>
  <si>
    <t>Ф.K6s разд.1 стл.35 стр.48=0</t>
  </si>
  <si>
    <t>Ф.K6s разд.1 стл.35 стр.49=0</t>
  </si>
  <si>
    <t>Ф.K6s разд.1 стл.35 стр.50=0</t>
  </si>
  <si>
    <t>Ф.K6s разд.1 стл.35 стр.1=0</t>
  </si>
  <si>
    <t>Ф.K6s разд.1 стл.35 стр.2=0</t>
  </si>
  <si>
    <t>Ф.K6s разд.1 стл.35 стр.3=0</t>
  </si>
  <si>
    <t>Ф.K6s разд.1 стл.35 стр.4=0</t>
  </si>
  <si>
    <t>Ф.K6s разд.1 стл.35 стр.5=0</t>
  </si>
  <si>
    <t>Ф.K6s разд.1 стл.35 стр.6=0</t>
  </si>
  <si>
    <t>Ф.K6s разд.1 стл.35 стр.7=0</t>
  </si>
  <si>
    <t>Ф.K6s разд.1 стл.35 стр.8=0</t>
  </si>
  <si>
    <t>Ф.K6s разд.1 стл.35 стр.9=0</t>
  </si>
  <si>
    <t>Ф.K6s разд.1 стл.35 стр.10=0</t>
  </si>
  <si>
    <t>Ф.K6s разд.1 стл.35 стр.11=0</t>
  </si>
  <si>
    <t>Ф.K6s разд.1 стл.35 стр.12=0</t>
  </si>
  <si>
    <t>Ф.K6s разд.1 стл.35 стр.13=0</t>
  </si>
  <si>
    <t>Ф.K6s разд.1 стл.35 стр.14=0</t>
  </si>
  <si>
    <t>Ф.K6s разд.1 стл.35 стр.15=0</t>
  </si>
  <si>
    <t>Ф.K6s разд.1 стл.35 стр.16=0</t>
  </si>
  <si>
    <t>Ф.K6s разд.1 стл.35 стр.17=0</t>
  </si>
  <si>
    <t>Ф.K6s разд.1 стл.35 стр.18=0</t>
  </si>
  <si>
    <t>Ф.K6s разд.1 стл.35 стр.19=0</t>
  </si>
  <si>
    <t>Ф.K6s разд.1 стл.35 стр.20=0</t>
  </si>
  <si>
    <t>Ф.K6s разд.1 стл.35 стр.21=0</t>
  </si>
  <si>
    <t>Ф.K6s разд.1 стл.35 стр.22=0</t>
  </si>
  <si>
    <t>Ф.K6s разд.1 стл.35 стр.23=0</t>
  </si>
  <si>
    <t>Ф.K6s разд.1 стл.35 стр.24=0</t>
  </si>
  <si>
    <t>Ф.K6s разд.1 стл.35 стр.25=0</t>
  </si>
  <si>
    <t>Ф.K6s разд.1 стл.35 стр.26=0</t>
  </si>
  <si>
    <t>Ф.K6s разд.1 стл.35 стр.27=0</t>
  </si>
  <si>
    <t>Ф.K6s разд.1 стл.35 стр.28=0</t>
  </si>
  <si>
    <t>Ф.K6s разд.1 стл.35 стр.29=0</t>
  </si>
  <si>
    <t>Ф.K6s разд.1 стл.35 стр.30=0</t>
  </si>
  <si>
    <t>Ф.K6s разд.1 стл.35 стр.31=0</t>
  </si>
  <si>
    <t>Ф.K6s разд.1 стл.35 стр.32=0</t>
  </si>
  <si>
    <t>Ф.K6s разд.1 стл.35 стр.33=0</t>
  </si>
  <si>
    <t>Ф.K6s разд.1 стл.35 стр.34=0</t>
  </si>
  <si>
    <t>Ф.K6s разд.1 стл.35 стр.35=0</t>
  </si>
  <si>
    <t>Ф.K6s разд.1 стл.35 стр.36=0</t>
  </si>
  <si>
    <t>Ф.K6s разд.1 стл.35 стр.37=0</t>
  </si>
  <si>
    <t>Ф.K6s разд.1 стл.35 стр.38=0</t>
  </si>
  <si>
    <t>Ф.K6s разд.1 стл.35 стр.39=0</t>
  </si>
  <si>
    <t>Ф.K6s разд.1 стл.35 стр.40=0</t>
  </si>
  <si>
    <t>Ф.K6s разд.1 стл.35 стр.41=0</t>
  </si>
  <si>
    <t>Ф.K6s разд.1 стл.35 стр.42=0</t>
  </si>
  <si>
    <t>Ф.K6s разд.1 стл.35 стр.43=0</t>
  </si>
  <si>
    <t>Ф.K6s разд.1 стл.35 стр.44=0</t>
  </si>
  <si>
    <t>Ф.K6s разд.1 стл.35 стр.45=0</t>
  </si>
  <si>
    <t>Ф.K6s разд.1 стл.1 стр.100&lt;=Ф.K6s разд.1 стл.1 стр.91</t>
  </si>
  <si>
    <t>стр.100 из стр.91</t>
  </si>
  <si>
    <t>Ф.K6s разд.1 стл.2 стр.100&lt;=Ф.K6s разд.1 стл.2 стр.91</t>
  </si>
  <si>
    <t>Ф.K6s разд.1 стл.3 стр.100&lt;=Ф.K6s разд.1 стл.3 стр.91</t>
  </si>
  <si>
    <t>Ф.K6s разд.1 стл.4 стр.100&lt;=Ф.K6s разд.1 стл.4 стр.91</t>
  </si>
  <si>
    <t>Ф.K6s разд.1 стл.5 стр.100&lt;=Ф.K6s разд.1 стл.5 стр.91</t>
  </si>
  <si>
    <t>Ф.K6s разд.1 стл.6 стр.100&lt;=Ф.K6s разд.1 стл.6 стр.91</t>
  </si>
  <si>
    <t>Ф.K6s разд.1 стл.7 стр.100&lt;=Ф.K6s разд.1 стл.7 стр.91</t>
  </si>
  <si>
    <t>Ф.K6s разд.1 стл.8 стр.100&lt;=Ф.K6s разд.1 стл.8 стр.91</t>
  </si>
  <si>
    <t>Ф.K6s разд.1 стл.9 стр.100&lt;=Ф.K6s разд.1 стл.9 стр.91</t>
  </si>
  <si>
    <t>Ф.K6s разд.1 стл.10 стр.100&lt;=Ф.K6s разд.1 стл.10 стр.91</t>
  </si>
  <si>
    <t>Ф.K6s разд.1 стл.11 стр.100&lt;=Ф.K6s разд.1 стл.11 стр.91</t>
  </si>
  <si>
    <t>Ф.K6s разд.1 стл.12 стр.100&lt;=Ф.K6s разд.1 стл.12 стр.91</t>
  </si>
  <si>
    <t>Ф.K6s разд.1 стл.13 стр.100&lt;=Ф.K6s разд.1 стл.13 стр.91</t>
  </si>
  <si>
    <t>Ф.K6s разд.1 стл.14 стр.100&lt;=Ф.K6s разд.1 стл.14 стр.91</t>
  </si>
  <si>
    <t>Ф.K6s разд.1 стл.15 стр.100&lt;=Ф.K6s разд.1 стл.15 стр.91</t>
  </si>
  <si>
    <t>Ф.K6s разд.1 стл.16 стр.100&lt;=Ф.K6s разд.1 стл.16 стр.91</t>
  </si>
  <si>
    <t>Ф.K6s разд.1 стл.17 стр.100&lt;=Ф.K6s разд.1 стл.17 стр.91</t>
  </si>
  <si>
    <t>Ф.K6s разд.1 стл.18 стр.100&lt;=Ф.K6s разд.1 стл.18 стр.91</t>
  </si>
  <si>
    <t>Ф.K6s разд.1 стл.19 стр.100&lt;=Ф.K6s разд.1 стл.19 стр.91</t>
  </si>
  <si>
    <t>Ф.K6s разд.1 стл.20 стр.100&lt;=Ф.K6s разд.1 стл.20 стр.91</t>
  </si>
  <si>
    <t>Ф.K6s разд.1 стл.21 стр.100&lt;=Ф.K6s разд.1 стл.21 стр.91</t>
  </si>
  <si>
    <t>Ф.K6s разд.1 стл.22 стр.100&lt;=Ф.K6s разд.1 стл.22 стр.91</t>
  </si>
  <si>
    <t>Ф.K6s разд.1 стл.23 стр.100&lt;=Ф.K6s разд.1 стл.23 стр.91</t>
  </si>
  <si>
    <t>Ф.K6s разд.1 стл.24 стр.100&lt;=Ф.K6s разд.1 стл.24 стр.91</t>
  </si>
  <si>
    <t>Ф.K6s разд.1 стл.25 стр.100&lt;=Ф.K6s разд.1 стл.25 стр.91</t>
  </si>
  <si>
    <t>Ф.K6s разд.1 стл.26 стр.100&lt;=Ф.K6s разд.1 стл.26 стр.91</t>
  </si>
  <si>
    <t>Ф.K6s разд.1 стл.27 стр.100&lt;=Ф.K6s разд.1 стл.27 стр.91</t>
  </si>
  <si>
    <t>Ф.K6s разд.1 стл.28 стр.100&lt;=Ф.K6s разд.1 стл.28 стр.91</t>
  </si>
  <si>
    <t>Ф.K6s разд.1 стл.29 стр.100&lt;=Ф.K6s разд.1 стл.29 стр.91</t>
  </si>
  <si>
    <t>Ф.K6s разд.1 стл.30 стр.100&lt;=Ф.K6s разд.1 стл.30 стр.91</t>
  </si>
  <si>
    <t>Ф.K6s разд.1 стл.31 стр.100&lt;=Ф.K6s разд.1 стл.31 стр.91</t>
  </si>
  <si>
    <t>Ф.K6s разд.1 стл.32 стр.100&lt;=Ф.K6s разд.1 стл.32 стр.91</t>
  </si>
  <si>
    <t>Ф.K6s разд.1 стл.33 стр.100&lt;=Ф.K6s разд.1 стл.33 стр.91</t>
  </si>
  <si>
    <t>Ф.K6s разд.1 стл.34 стр.100&lt;=Ф.K6s разд.1 стл.34 стр.91</t>
  </si>
  <si>
    <t>Ф.K6s разд.1 стл.35 стр.100&lt;=Ф.K6s разд.1 стл.35 стр.91</t>
  </si>
  <si>
    <t>Ф.K6s разд.1 стл.36 стр.100&lt;=Ф.K6s разд.1 стл.36 стр.91</t>
  </si>
  <si>
    <t>Ф.K6s разд.1 стл.37 стр.100&lt;=Ф.K6s разд.1 стл.37 стр.91</t>
  </si>
  <si>
    <t>Ф.K6s разд.1 стл.38 стр.100&lt;=Ф.K6s разд.1 стл.38 стр.91</t>
  </si>
  <si>
    <t>Ф.K6s разд.1 стл.39 стр.100&lt;=Ф.K6s разд.1 стл.39 стр.91</t>
  </si>
  <si>
    <t>Ф.K6s разд.1 стл.40 стр.100&lt;=Ф.K6s разд.1 стл.40 стр.91</t>
  </si>
  <si>
    <t>Ф.K6s разд.1 стл.1 стр.103&lt;=Ф.K6s разд.1 стл.1 стр.91</t>
  </si>
  <si>
    <t>стр.103 из стр.91</t>
  </si>
  <si>
    <t>Ф.K6s разд.1 стл.2 стр.103&lt;=Ф.K6s разд.1 стл.2 стр.91</t>
  </si>
  <si>
    <t>Ф.K6s разд.1 стл.3 стр.103&lt;=Ф.K6s разд.1 стл.3 стр.91</t>
  </si>
  <si>
    <t>Ф.K6s разд.1 стл.4 стр.103&lt;=Ф.K6s разд.1 стл.4 стр.91</t>
  </si>
  <si>
    <t>Ф.K6s разд.1 стл.5 стр.103&lt;=Ф.K6s разд.1 стл.5 стр.91</t>
  </si>
  <si>
    <t>Ф.K6s разд.1 стл.6 стр.103&lt;=Ф.K6s разд.1 стл.6 стр.91</t>
  </si>
  <si>
    <t>Ф.K6s разд.1 стл.7 стр.103&lt;=Ф.K6s разд.1 стл.7 стр.91</t>
  </si>
  <si>
    <t>Ф.K6s разд.1 стл.8 стр.103&lt;=Ф.K6s разд.1 стл.8 стр.91</t>
  </si>
  <si>
    <t>Ф.K6s разд.1 стл.9 стр.103&lt;=Ф.K6s разд.1 стл.9 стр.91</t>
  </si>
  <si>
    <t>Ф.K6s разд.1 стл.10 стр.103&lt;=Ф.K6s разд.1 стл.10 стр.91</t>
  </si>
  <si>
    <t>Ф.K6s разд.1 стл.11 стр.103&lt;=Ф.K6s разд.1 стл.11 стр.91</t>
  </si>
  <si>
    <t>Ф.K6s разд.1 стл.12 стр.103&lt;=Ф.K6s разд.1 стл.12 стр.91</t>
  </si>
  <si>
    <t>Ф.K6s разд.1 стл.13 стр.103&lt;=Ф.K6s разд.1 стл.13 стр.91</t>
  </si>
  <si>
    <t>Ф.K6s разд.1 стл.14 стр.103&lt;=Ф.K6s разд.1 стл.14 стр.91</t>
  </si>
  <si>
    <t>Ф.K6s разд.1 стл.15 стр.103&lt;=Ф.K6s разд.1 стл.15 стр.91</t>
  </si>
  <si>
    <t>Ф.K6s разд.1 стл.16 стр.103&lt;=Ф.K6s разд.1 стл.16 стр.91</t>
  </si>
  <si>
    <t>Ф.K6s разд.1 стл.17 стр.103&lt;=Ф.K6s разд.1 стл.17 стр.91</t>
  </si>
  <si>
    <t>Ф.K6s разд.1 стл.18 стр.103&lt;=Ф.K6s разд.1 стл.18 стр.91</t>
  </si>
  <si>
    <t>Ф.K6s разд.1 стл.19 стр.103&lt;=Ф.K6s разд.1 стл.19 стр.91</t>
  </si>
  <si>
    <t>Ф.K6s разд.1 стл.20 стр.103&lt;=Ф.K6s разд.1 стл.20 стр.91</t>
  </si>
  <si>
    <t>Ф.K6s разд.1 стл.21 стр.103&lt;=Ф.K6s разд.1 стл.21 стр.91</t>
  </si>
  <si>
    <t>Ф.K6s разд.1 стл.22 стр.103&lt;=Ф.K6s разд.1 стл.22 стр.91</t>
  </si>
  <si>
    <t>Ф.K6s разд.1 стл.23 стр.103&lt;=Ф.K6s разд.1 стл.23 стр.91</t>
  </si>
  <si>
    <t>Ф.K6s разд.1 стл.24 стр.103&lt;=Ф.K6s разд.1 стл.24 стр.91</t>
  </si>
  <si>
    <t>Ф.K6s разд.1 стл.25 стр.103&lt;=Ф.K6s разд.1 стл.25 стр.91</t>
  </si>
  <si>
    <t>Ф.K6s разд.1 стл.26 стр.103&lt;=Ф.K6s разд.1 стл.26 стр.91</t>
  </si>
  <si>
    <t>Ф.K6s разд.1 стл.27 стр.103&lt;=Ф.K6s разд.1 стл.27 стр.91</t>
  </si>
  <si>
    <t>Ф.K6s разд.1 стл.28 стр.103&lt;=Ф.K6s разд.1 стл.28 стр.91</t>
  </si>
  <si>
    <t>Ф.K6s разд.1 стл.29 стр.103&lt;=Ф.K6s разд.1 стл.29 стр.91</t>
  </si>
  <si>
    <t>Ф.K6s разд.1 стл.30 стр.103&lt;=Ф.K6s разд.1 стл.30 стр.91</t>
  </si>
  <si>
    <t>Ф.K6s разд.1 стл.31 стр.103&lt;=Ф.K6s разд.1 стл.31 стр.91</t>
  </si>
  <si>
    <t>Ф.K6s разд.1 стл.32 стр.103&lt;=Ф.K6s разд.1 стл.32 стр.91</t>
  </si>
  <si>
    <t>Ф.K6s разд.1 стл.33 стр.103&lt;=Ф.K6s разд.1 стл.33 стр.91</t>
  </si>
  <si>
    <t>Ф.K6s разд.1 стл.34 стр.103&lt;=Ф.K6s разд.1 стл.34 стр.91</t>
  </si>
  <si>
    <t>Ф.K6s разд.1 стл.35 стр.103&lt;=Ф.K6s разд.1 стл.35 стр.91</t>
  </si>
  <si>
    <t>Ф.K6s разд.1 стл.36 стр.103&lt;=Ф.K6s разд.1 стл.36 стр.91</t>
  </si>
  <si>
    <t>Ф.K6s разд.1 стл.37 стр.103&lt;=Ф.K6s разд.1 стл.37 стр.91</t>
  </si>
  <si>
    <t>Ф.K6s разд.1 стл.38 стр.103&lt;=Ф.K6s разд.1 стл.38 стр.91</t>
  </si>
  <si>
    <t>Ф.K6s разд.1 стл.39 стр.103&lt;=Ф.K6s разд.1 стл.39 стр.91</t>
  </si>
  <si>
    <t>Ф.K6s разд.1 стл.40 стр.103&lt;=Ф.K6s разд.1 стл.40 стр.91</t>
  </si>
  <si>
    <t>Ф.K6s разд.1 стл.1 стр.101&lt;=Ф.K6s разд.1 стл.1 стр.91</t>
  </si>
  <si>
    <t>стр.101 из стр.91</t>
  </si>
  <si>
    <t>Ф.K6s разд.1 стл.2 стр.101&lt;=Ф.K6s разд.1 стл.2 стр.91</t>
  </si>
  <si>
    <t>Ф.K6s разд.1 стл.3 стр.101&lt;=Ф.K6s разд.1 стл.3 стр.91</t>
  </si>
  <si>
    <t>Ф.K6s разд.1 стл.4 стр.101&lt;=Ф.K6s разд.1 стл.4 стр.91</t>
  </si>
  <si>
    <t>Ф.K6s разд.1 стл.5 стр.101&lt;=Ф.K6s разд.1 стл.5 стр.91</t>
  </si>
  <si>
    <t>Ф.K6s разд.1 стл.6 стр.101&lt;=Ф.K6s разд.1 стл.6 стр.91</t>
  </si>
  <si>
    <t>Ф.K6s разд.1 стл.7 стр.101&lt;=Ф.K6s разд.1 стл.7 стр.91</t>
  </si>
  <si>
    <t>Ф.K6s разд.1 стл.8 стр.101&lt;=Ф.K6s разд.1 стл.8 стр.91</t>
  </si>
  <si>
    <t>Ф.K6s разд.1 стл.9 стр.101&lt;=Ф.K6s разд.1 стл.9 стр.91</t>
  </si>
  <si>
    <t>Ф.K6s разд.1 стл.10 стр.101&lt;=Ф.K6s разд.1 стл.10 стр.91</t>
  </si>
  <si>
    <t>Ф.K6s разд.1 стл.11 стр.101&lt;=Ф.K6s разд.1 стл.11 стр.91</t>
  </si>
  <si>
    <t>Ф.K6s разд.1 стл.12 стр.101&lt;=Ф.K6s разд.1 стл.12 стр.91</t>
  </si>
  <si>
    <t>Ф.K6s разд.1 стл.13 стр.101&lt;=Ф.K6s разд.1 стл.13 стр.91</t>
  </si>
  <si>
    <t>Ф.K6s разд.1 стл.14 стр.101&lt;=Ф.K6s разд.1 стл.14 стр.91</t>
  </si>
  <si>
    <t>Ф.K6s разд.1 стл.15 стр.101&lt;=Ф.K6s разд.1 стл.15 стр.91</t>
  </si>
  <si>
    <t>Ф.K6s разд.1 стл.16 стр.101&lt;=Ф.K6s разд.1 стл.16 стр.91</t>
  </si>
  <si>
    <t>Ф.K6s разд.1 стл.17 стр.101&lt;=Ф.K6s разд.1 стл.17 стр.91</t>
  </si>
  <si>
    <t>Ф.K6s разд.1 стл.18 стр.101&lt;=Ф.K6s разд.1 стл.18 стр.91</t>
  </si>
  <si>
    <t>Ф.K6s разд.1 стл.19 стр.101&lt;=Ф.K6s разд.1 стл.19 стр.91</t>
  </si>
  <si>
    <t>Ф.K6s разд.1 стл.20 стр.101&lt;=Ф.K6s разд.1 стл.20 стр.91</t>
  </si>
  <si>
    <t>Ф.K6s разд.1 стл.21 стр.101&lt;=Ф.K6s разд.1 стл.21 стр.91</t>
  </si>
  <si>
    <t>Ф.K6s разд.1 стл.22 стр.101&lt;=Ф.K6s разд.1 стл.22 стр.91</t>
  </si>
  <si>
    <t>Ф.K6s разд.1 стл.23 стр.101&lt;=Ф.K6s разд.1 стл.23 стр.91</t>
  </si>
  <si>
    <t>Ф.K6s разд.1 стл.24 стр.101&lt;=Ф.K6s разд.1 стл.24 стр.91</t>
  </si>
  <si>
    <t>Ф.K6s разд.1 стл.25 стр.101&lt;=Ф.K6s разд.1 стл.25 стр.91</t>
  </si>
  <si>
    <t>Ф.K6s разд.1 стл.26 стр.101&lt;=Ф.K6s разд.1 стл.26 стр.91</t>
  </si>
  <si>
    <t>Ф.K6s разд.1 стл.27 стр.101&lt;=Ф.K6s разд.1 стл.27 стр.91</t>
  </si>
  <si>
    <t>Ф.K6s разд.1 стл.28 стр.101&lt;=Ф.K6s разд.1 стл.28 стр.91</t>
  </si>
  <si>
    <t>Ф.K6s разд.1 стл.29 стр.101&lt;=Ф.K6s разд.1 стл.29 стр.91</t>
  </si>
  <si>
    <t>Ф.K6s разд.1 стл.30 стр.101&lt;=Ф.K6s разд.1 стл.30 стр.91</t>
  </si>
  <si>
    <t>Ф.K6s разд.1 стл.31 стр.101&lt;=Ф.K6s разд.1 стл.31 стр.91</t>
  </si>
  <si>
    <t>Ф.K6s разд.1 стл.32 стр.101&lt;=Ф.K6s разд.1 стл.32 стр.91</t>
  </si>
  <si>
    <t>Ф.K6s разд.1 стл.33 стр.101&lt;=Ф.K6s разд.1 стл.33 стр.91</t>
  </si>
  <si>
    <t>Ф.K6s разд.1 стл.34 стр.101&lt;=Ф.K6s разд.1 стл.34 стр.91</t>
  </si>
  <si>
    <t>Ф.K6s разд.1 стл.35 стр.101&lt;=Ф.K6s разд.1 стл.35 стр.91</t>
  </si>
  <si>
    <t>Ф.K6s разд.1 стл.36 стр.101&lt;=Ф.K6s разд.1 стл.36 стр.91</t>
  </si>
  <si>
    <t>Ф.K6s разд.1 стл.37 стр.101&lt;=Ф.K6s разд.1 стл.37 стр.91</t>
  </si>
  <si>
    <t>Ф.K6s разд.1 стл.38 стр.101&lt;=Ф.K6s разд.1 стл.38 стр.91</t>
  </si>
  <si>
    <t>Ф.K6s разд.1 стл.39 стр.101&lt;=Ф.K6s разд.1 стл.39 стр.91</t>
  </si>
  <si>
    <t>Ф.K6s разд.1 стл.40 стр.101&lt;=Ф.K6s разд.1 стл.40 стр.91</t>
  </si>
  <si>
    <t>Ф.K6s разд.1 стл.1 стр.102&lt;=Ф.K6s разд.1 стл.1 стр.91</t>
  </si>
  <si>
    <t>стр.102 из стр.91</t>
  </si>
  <si>
    <t>Ф.K6s разд.1 стл.2 стр.102&lt;=Ф.K6s разд.1 стл.2 стр.91</t>
  </si>
  <si>
    <t>Ф.K6s разд.1 стл.3 стр.102&lt;=Ф.K6s разд.1 стл.3 стр.91</t>
  </si>
  <si>
    <t>Ф.K6s разд.1 стл.4 стр.102&lt;=Ф.K6s разд.1 стл.4 стр.91</t>
  </si>
  <si>
    <t>Ф.K6s разд.1 стл.5 стр.102&lt;=Ф.K6s разд.1 стл.5 стр.91</t>
  </si>
  <si>
    <t>Ф.K6s разд.1 стл.6 стр.102&lt;=Ф.K6s разд.1 стл.6 стр.91</t>
  </si>
  <si>
    <t>Ф.K6s разд.1 стл.7 стр.102&lt;=Ф.K6s разд.1 стл.7 стр.91</t>
  </si>
  <si>
    <t>Ф.K6s разд.1 стл.8 стр.102&lt;=Ф.K6s разд.1 стл.8 стр.91</t>
  </si>
  <si>
    <t>Ф.K6s разд.1 стл.9 стр.102&lt;=Ф.K6s разд.1 стл.9 стр.91</t>
  </si>
  <si>
    <t>Ф.K6s разд.1 стл.10 стр.102&lt;=Ф.K6s разд.1 стл.10 стр.91</t>
  </si>
  <si>
    <t>Ф.K6s разд.1 стл.11 стр.102&lt;=Ф.K6s разд.1 стл.11 стр.91</t>
  </si>
  <si>
    <t>Ф.K6s разд.1 стл.12 стр.102&lt;=Ф.K6s разд.1 стл.12 стр.91</t>
  </si>
  <si>
    <t>Ф.K6s разд.1 стл.13 стр.102&lt;=Ф.K6s разд.1 стл.13 стр.91</t>
  </si>
  <si>
    <t>Ф.K6s разд.1 стл.14 стр.102&lt;=Ф.K6s разд.1 стл.14 стр.91</t>
  </si>
  <si>
    <t>Ф.K6s разд.1 стл.15 стр.102&lt;=Ф.K6s разд.1 стл.15 стр.91</t>
  </si>
  <si>
    <t>Ф.K6s разд.1 стл.16 стр.102&lt;=Ф.K6s разд.1 стл.16 стр.91</t>
  </si>
  <si>
    <t>Ф.K6s разд.1 стл.17 стр.102&lt;=Ф.K6s разд.1 стл.17 стр.91</t>
  </si>
  <si>
    <t>Ф.K6s разд.1 стл.18 стр.102&lt;=Ф.K6s разд.1 стл.18 стр.91</t>
  </si>
  <si>
    <t>Ф.K6s разд.1 стл.19 стр.102&lt;=Ф.K6s разд.1 стл.19 стр.91</t>
  </si>
  <si>
    <t>Ф.K6s разд.1 стл.20 стр.102&lt;=Ф.K6s разд.1 стл.20 стр.91</t>
  </si>
  <si>
    <t>Ф.K6s разд.1 стл.21 стр.102&lt;=Ф.K6s разд.1 стл.21 стр.91</t>
  </si>
  <si>
    <t>Ф.K6s разд.1 стл.22 стр.102&lt;=Ф.K6s разд.1 стл.22 стр.91</t>
  </si>
  <si>
    <t>Ф.K6s разд.1 стл.23 стр.102&lt;=Ф.K6s разд.1 стл.23 стр.91</t>
  </si>
  <si>
    <t>Ф.K6s разд.1 стл.24 стр.102&lt;=Ф.K6s разд.1 стл.24 стр.91</t>
  </si>
  <si>
    <t>Ф.K6s разд.1 стл.25 стр.102&lt;=Ф.K6s разд.1 стл.25 стр.91</t>
  </si>
  <si>
    <t>Ф.K6s разд.1 стл.26 стр.102&lt;=Ф.K6s разд.1 стл.26 стр.91</t>
  </si>
  <si>
    <t>Ф.K6s разд.1 стл.27 стр.102&lt;=Ф.K6s разд.1 стл.27 стр.91</t>
  </si>
  <si>
    <t>Ф.K6s разд.1 стл.28 стр.102&lt;=Ф.K6s разд.1 стл.28 стр.91</t>
  </si>
  <si>
    <t>Ф.K6s разд.1 стл.29 стр.102&lt;=Ф.K6s разд.1 стл.29 стр.91</t>
  </si>
  <si>
    <t>Ф.K6s разд.1 стл.30 стр.102&lt;=Ф.K6s разд.1 стл.30 стр.91</t>
  </si>
  <si>
    <t>Ф.K6s разд.1 стл.31 стр.102&lt;=Ф.K6s разд.1 стл.31 стр.91</t>
  </si>
  <si>
    <t>Ф.K6s разд.1 стл.32 стр.102&lt;=Ф.K6s разд.1 стл.32 стр.91</t>
  </si>
  <si>
    <t>Ф.K6s разд.1 стл.33 стр.102&lt;=Ф.K6s разд.1 стл.33 стр.91</t>
  </si>
  <si>
    <t>Ф.K6s разд.1 стл.34 стр.102&lt;=Ф.K6s разд.1 стл.34 стр.91</t>
  </si>
  <si>
    <t>Ф.K6s разд.1 стл.35 стр.102&lt;=Ф.K6s разд.1 стл.35 стр.91</t>
  </si>
  <si>
    <t>Ф.K6s разд.1 стл.36 стр.102&lt;=Ф.K6s разд.1 стл.36 стр.91</t>
  </si>
  <si>
    <t>Ф.K6s разд.1 стл.37 стр.102&lt;=Ф.K6s разд.1 стл.37 стр.91</t>
  </si>
  <si>
    <t>Ф.K6s разд.1 стл.38 стр.102&lt;=Ф.K6s разд.1 стл.38 стр.91</t>
  </si>
  <si>
    <t>Ф.K6s разд.1 стл.39 стр.102&lt;=Ф.K6s разд.1 стл.39 стр.91</t>
  </si>
  <si>
    <t>Ф.K6s разд.1 стл.40 стр.102&lt;=Ф.K6s разд.1 стл.40 стр.91</t>
  </si>
  <si>
    <t>Ф.K6s разд.1 стл.33 стр.93=0</t>
  </si>
  <si>
    <t>Ф.K6s разд.1 стл.33 стр.94=0</t>
  </si>
  <si>
    <t>Ф.K6s разд.1 стл.32 стр.97=0</t>
  </si>
  <si>
    <t>Ф.K6s разд.1 сумма стл.11-12 стр.101=0</t>
  </si>
  <si>
    <t>Ф.K6s разд.1 стл.31 стр.88=0</t>
  </si>
  <si>
    <t>Ф.K6s разд.1 стл.31 стр.89=0</t>
  </si>
  <si>
    <t>Ф.K6s разд.1 стл.31 стр.86=0</t>
  </si>
  <si>
    <t>Ф.K6s разд.1 стл.31 стр.81=0</t>
  </si>
  <si>
    <t>Ф.K6s разд.1 стл.31 стр.82=0</t>
  </si>
  <si>
    <t>Ф.K6s разд.1 стл.31 стр.83=0</t>
  </si>
  <si>
    <t>Ф.K6s разд.1 стл.31 стр.69=0</t>
  </si>
  <si>
    <t>Ф.K6s разд.1 стл.31 стр.70=0</t>
  </si>
  <si>
    <t>Ф.K6s разд.1 стл.31 стр.71=0</t>
  </si>
  <si>
    <t>Ф.K6s разд.1 стл.31 стр.72=0</t>
  </si>
  <si>
    <t>Ф.K6s разд.1 стл.31 стр.73=0</t>
  </si>
  <si>
    <t>Ф.K6s разд.1 стл.31 стр.74=0</t>
  </si>
  <si>
    <t>Ф.K6s разд.1 стл.31 стр.75=0</t>
  </si>
  <si>
    <t>Ф.K6s разд.1 стл.31 стр.76=0</t>
  </si>
  <si>
    <t>Ф.K6s разд.1 стл.31 стр.77=0</t>
  </si>
  <si>
    <t>Ф.K6s разд.1 стл.31 стр.78=0</t>
  </si>
  <si>
    <t>Ф.K6s разд.1 стл.31 стр.66=0</t>
  </si>
  <si>
    <t>Ф.K6s разд.1 стл.31 стр.62=0</t>
  </si>
  <si>
    <t>Ф.K6s разд.1 стл.31 стр.63=0</t>
  </si>
  <si>
    <t>Ф.K6s разд.1 стл.31 стр.64=0</t>
  </si>
  <si>
    <t>Ф.K6s разд.1 стл.31 стр.56=0</t>
  </si>
  <si>
    <t>Ф.K6s разд.1 стл.31 стр.47=0</t>
  </si>
  <si>
    <t>Ф.K6s разд.1 стл.31 стр.48=0</t>
  </si>
  <si>
    <t>Ф.K6s разд.1 стл.31 стр.49=0</t>
  </si>
  <si>
    <t>Ф.K6s разд.1 стл.31 стр.50=0</t>
  </si>
  <si>
    <t>Ф.K6s разд.1 стл.31 стр.51=0</t>
  </si>
  <si>
    <t>Ф.K6s разд.1 стл.31 стр.52=0</t>
  </si>
  <si>
    <t>Ф.K6s разд.1 стл.31 стр.53=0</t>
  </si>
  <si>
    <t>Ф.K6s разд.1 стл.31 стр.15=0</t>
  </si>
  <si>
    <t>Ф.K6s разд.1 стл.31 стр.16=0</t>
  </si>
  <si>
    <t>Ф.K6s разд.1 стл.31 стр.17=0</t>
  </si>
  <si>
    <t>Ф.K6s разд.1 стл.31 стр.18=0</t>
  </si>
  <si>
    <t>Ф.K6s разд.1 стл.31 стр.19=0</t>
  </si>
  <si>
    <t>Ф.K6s разд.1 стл.31 стр.20=0</t>
  </si>
  <si>
    <t>Ф.K6s разд.1 стл.31 стр.21=0</t>
  </si>
  <si>
    <t>Ф.K6s разд.1 стл.31 стр.22=0</t>
  </si>
  <si>
    <t>Ф.K6s разд.1 стл.31 стр.23=0</t>
  </si>
  <si>
    <t>Ф.K6s разд.1 стл.31 стр.24=0</t>
  </si>
  <si>
    <t>Ф.K6s разд.1 стл.31 стр.25=0</t>
  </si>
  <si>
    <t>Ф.K6s разд.1 стл.31 стр.26=0</t>
  </si>
  <si>
    <t>Ф.K6s разд.1 стл.31 стр.27=0</t>
  </si>
  <si>
    <t>Ф.K6s разд.1 стл.31 стр.28=0</t>
  </si>
  <si>
    <t>Ф.K6s разд.1 стл.31 стр.29=0</t>
  </si>
  <si>
    <t>Ф.K6s разд.1 стл.31 стр.30=0</t>
  </si>
  <si>
    <t>Ф.K6s разд.1 стл.31 стр.31=0</t>
  </si>
  <si>
    <t>Ф.K6s разд.1 стл.31 стр.32=0</t>
  </si>
  <si>
    <t>Ф.K6s разд.1 стл.31 стр.33=0</t>
  </si>
  <si>
    <t>Ф.K6s разд.1 стл.31 стр.34=0</t>
  </si>
  <si>
    <t>Ф.K6s разд.1 стл.31 стр.35=0</t>
  </si>
  <si>
    <t>Ф.K6s разд.1 стл.31 стр.36=0</t>
  </si>
  <si>
    <t>Ф.K6s разд.1 стл.31 стр.37=0</t>
  </si>
  <si>
    <t>Ф.K6s разд.1 стл.31 стр.38=0</t>
  </si>
  <si>
    <t>Ф.K6s разд.1 стл.31 стр.39=0</t>
  </si>
  <si>
    <t>Ф.K6s разд.1 стл.31 стр.40=0</t>
  </si>
  <si>
    <t>Ф.K6s разд.1 стл.31 стр.41=0</t>
  </si>
  <si>
    <t>Ф.K6s разд.1 стл.31 стр.42=0</t>
  </si>
  <si>
    <t>Ф.K6s разд.1 стл.31 стр.43=0</t>
  </si>
  <si>
    <t>Ф.K6s разд.1 стл.31 стр.44=0</t>
  </si>
  <si>
    <t>Ф.K6s разд.1 стл.31 стр.45=0</t>
  </si>
  <si>
    <t>Ф.K6s разд.1 стл.31 стр.2=0</t>
  </si>
  <si>
    <t>Ф.K6s разд.1 стл.31 стр.3=0</t>
  </si>
  <si>
    <t>Ф.K6s разд.1 стл.31 стр.4=0</t>
  </si>
  <si>
    <t>Ф.K6s разд.1 стл.31 стр.5=0</t>
  </si>
  <si>
    <t>Ф.K6s разд.1 стл.31 стр.6=0</t>
  </si>
  <si>
    <t>Ф.K6s разд.1 стл.31 стр.7=0</t>
  </si>
  <si>
    <t>Ф.K6s разд.1 стл.31 стр.8=0</t>
  </si>
  <si>
    <t>Ф.K6s разд.1 стл.31 стр.9=0</t>
  </si>
  <si>
    <t>Ф.K6s разд.1 стл.31 стр.10=0</t>
  </si>
  <si>
    <t>Ф.K6s разд.1 стл.23 стр.97=0</t>
  </si>
  <si>
    <t>Ф.K6s разд.1 стл.24 стр.97=0</t>
  </si>
  <si>
    <t>Ф.K6s разд.1 стл.23 стр.96=0</t>
  </si>
  <si>
    <t>Кража</t>
  </si>
  <si>
    <t>158 ч. 1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</si>
  <si>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</si>
  <si>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</si>
  <si>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</si>
  <si>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</si>
  <si>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</si>
  <si>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</si>
  <si>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</si>
  <si>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</si>
  <si>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Разбой</t>
  </si>
  <si>
    <t>162 ч. 1</t>
  </si>
  <si>
    <t>Вымогательство</t>
  </si>
  <si>
    <t>163 ч. 1</t>
  </si>
  <si>
    <t>163 ч. 2</t>
  </si>
  <si>
    <t>163 ч. 3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</si>
  <si>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</si>
  <si>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</si>
  <si>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</si>
  <si>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</si>
  <si>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</si>
  <si>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</si>
  <si>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Применение особого порядка судебного разбирательства при согласии обвиняемого с предъявленным ему обвинением (по числу лиц) (гл.40 УПК РФ)</t>
  </si>
  <si>
    <t>Применение особого порядка судебного разбирательства при заключении досудебного соглашения о сотрудничестве (по числу лиц) (гл.40.1 УПК РФ)</t>
  </si>
  <si>
    <t>Осужденному определено судом лечение от токсикомании (ст.73 УК РФ)</t>
  </si>
  <si>
    <t xml:space="preserve">Хулиганство с применением оружия </t>
  </si>
  <si>
    <t>213 ч. 1  ( вкл. ч.3 ст.213 ст.  ред)</t>
  </si>
  <si>
    <t>213 ч. 1 cт.р.</t>
  </si>
  <si>
    <t>Нарушение правил безопасности движения и эксплуатации железнодорожного, воздушного или водного транспорта</t>
  </si>
  <si>
    <t>222-226.1</t>
  </si>
  <si>
    <t>263-271.1</t>
  </si>
  <si>
    <t>324-327.1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</si>
  <si>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</si>
  <si>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228-234</t>
  </si>
  <si>
    <t>290 чч. 2, 5-6 (вкл. ч.4 ст.р.)</t>
  </si>
  <si>
    <t>Из строки 91 (ИТОГО) подсудности судов субъектов РФ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</si>
  <si>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</si>
  <si>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</si>
  <si>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</si>
  <si>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</si>
  <si>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</si>
  <si>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</si>
  <si>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</si>
  <si>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</si>
  <si>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</si>
  <si>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</si>
  <si>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</si>
  <si>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</si>
  <si>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</si>
  <si>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</si>
  <si>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</si>
  <si>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</si>
  <si>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2</t>
  </si>
  <si>
    <t>№ стр.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</si>
  <si>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</si>
  <si>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</si>
  <si>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</si>
  <si>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317-319</t>
  </si>
  <si>
    <t>Небольшой тяжести</t>
  </si>
  <si>
    <t>Вид ИК не определен в связи с отсрочкой исполнения приговора или фактическим отбытием наказания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</si>
  <si>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</si>
  <si>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</si>
  <si>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</si>
  <si>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</si>
  <si>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</si>
  <si>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</si>
  <si>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</si>
  <si>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 xml:space="preserve">Наименование получателя </t>
  </si>
  <si>
    <t>Код:</t>
  </si>
  <si>
    <t>158 ч. 4</t>
  </si>
  <si>
    <t>332-360</t>
  </si>
  <si>
    <t>Руководитель отчета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</si>
  <si>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</si>
  <si>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</si>
  <si>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</si>
  <si>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</si>
  <si>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</si>
  <si>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</si>
  <si>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</si>
  <si>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</si>
  <si>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</si>
  <si>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</si>
  <si>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</si>
  <si>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</si>
  <si>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</si>
  <si>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</si>
  <si>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</si>
  <si>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</si>
  <si>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</si>
  <si>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</si>
  <si>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</si>
  <si>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</si>
  <si>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</si>
  <si>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</si>
  <si>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</si>
  <si>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</si>
  <si>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</si>
  <si>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1 марта и 30 августа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</si>
  <si>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</si>
  <si>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</si>
  <si>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</si>
  <si>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</si>
  <si>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</si>
  <si>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 xml:space="preserve"> Применен более мягкий вид наказания: вместо иных мер</t>
  </si>
  <si>
    <t>Текущая дата печати: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</si>
  <si>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</si>
  <si>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</si>
  <si>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</si>
  <si>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</si>
  <si>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 xml:space="preserve"> отбывание в тюрьме</t>
  </si>
  <si>
    <t>А</t>
  </si>
  <si>
    <t>Б</t>
  </si>
  <si>
    <t>Всего</t>
  </si>
  <si>
    <t>105-125</t>
  </si>
  <si>
    <t>Убийство</t>
  </si>
  <si>
    <t>105 ч.1</t>
  </si>
  <si>
    <t>То же, при отягчающих 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</si>
  <si>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</si>
  <si>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</si>
  <si>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</si>
  <si>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</si>
  <si>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</si>
  <si>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</si>
  <si>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</si>
  <si>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</si>
  <si>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</si>
  <si>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</si>
  <si>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115, 116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</si>
  <si>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</si>
  <si>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</si>
  <si>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</si>
  <si>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</si>
  <si>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</si>
  <si>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</si>
  <si>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</si>
  <si>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</si>
  <si>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136-149</t>
  </si>
  <si>
    <t>150-157</t>
  </si>
  <si>
    <t>150-151</t>
  </si>
  <si>
    <t>158-168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</si>
  <si>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</si>
  <si>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</si>
  <si>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</si>
  <si>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</si>
  <si>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Приобретение или сбыт имущества, заведомо добытого преступным путем</t>
  </si>
  <si>
    <t>175 ч. 1</t>
  </si>
  <si>
    <t>175 чч. 2-3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</si>
  <si>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</si>
  <si>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</si>
  <si>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</si>
  <si>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</si>
  <si>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охота</t>
  </si>
  <si>
    <t>161 ч. 3</t>
  </si>
  <si>
    <t>Иные нарушения таможенного законодательства</t>
  </si>
  <si>
    <t>272-274</t>
  </si>
  <si>
    <t>275-284</t>
  </si>
  <si>
    <t>285-293</t>
  </si>
  <si>
    <t>Получение взятки</t>
  </si>
  <si>
    <t>Дача взятки</t>
  </si>
  <si>
    <t>294-316</t>
  </si>
  <si>
    <t>Cтатус</t>
  </si>
  <si>
    <t>Код формулы</t>
  </si>
  <si>
    <t>Формула</t>
  </si>
  <si>
    <t>Описание формулы</t>
  </si>
  <si>
    <t>Прекращено угол. дело в отношении лица в связи с возмещением ущерба по делам экономич. направленности (ст.28.1 УПК РФ)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</si>
  <si>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</si>
  <si>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</si>
  <si>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</si>
  <si>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Получение взятки лицом, занимающим гос. должность, главой ОМСУ</t>
  </si>
  <si>
    <t>Получение взятки при отягчающих обстоятельствах, в т.ч. в значительном, крупном, особо крупном размере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</si>
  <si>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</si>
  <si>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</si>
  <si>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</si>
  <si>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Итого: по всем составам УК РФ</t>
  </si>
  <si>
    <t>Прекращено дело в связи с отсутствием события, состава  преступления</t>
  </si>
  <si>
    <t>Прекращено дело в связи с
непричастностью к преступлению</t>
  </si>
  <si>
    <t xml:space="preserve"> Прекращено дело в связи с отменой, изменением закона</t>
  </si>
  <si>
    <t>Прекращено дело в связи с применением амнистии</t>
  </si>
  <si>
    <t xml:space="preserve"> Прекращено дело в связи с деятельным раскаянием</t>
  </si>
  <si>
    <t>Прекращено дело в связи с примирением с потерпевшим</t>
  </si>
  <si>
    <t>Прекращено дело в связи с отсутствием заявления потерпевшего</t>
  </si>
  <si>
    <t xml:space="preserve"> Прекращено дело с применением принудительных мер воспитательного воздействия</t>
  </si>
  <si>
    <t>Прекращено дело с отказом в применении принудительных мер мед.характера</t>
  </si>
  <si>
    <t xml:space="preserve"> Прекращено дело в связи истечением сроков давности</t>
  </si>
  <si>
    <t>Прекращено дело в отношении умершего</t>
  </si>
  <si>
    <t xml:space="preserve"> Прекращено дело на основании примечания к статьям УК (в связи с деятельным раскаянием ч.2 ст.28 УПК РФ)</t>
  </si>
  <si>
    <t>Деяние совершено при обстоятельствах, исключающих его преступность (статьи 37 - 42 УК РФ)</t>
  </si>
  <si>
    <t>инициалы, фамилия                             подпись</t>
  </si>
  <si>
    <t xml:space="preserve">М.П.                                                        </t>
  </si>
  <si>
    <t>номер телефона</t>
  </si>
  <si>
    <t xml:space="preserve"> Применен более мягкий вид наказания: вместо лишения свободы</t>
  </si>
  <si>
    <t xml:space="preserve"> Наказание назначено ниже низшего предела :лишение свободы</t>
  </si>
  <si>
    <t xml:space="preserve"> Наказание назначено ниже низшего   предела: иные  меры</t>
  </si>
  <si>
    <t xml:space="preserve"> Вид исправительного учреждения при лишении свободы: воспитательная колония общего  режима</t>
  </si>
  <si>
    <t>Наказания, назначенные по совокупности преступлений, исполняемые самостоятельно:  штраф</t>
  </si>
  <si>
    <t>Осужденному определено судом лечение от алкоголизма (ст. 73 УК РФ)</t>
  </si>
  <si>
    <t xml:space="preserve"> Осужденному определено судом лечение от наркомании (ст. 73 УК РФ)</t>
  </si>
  <si>
    <t xml:space="preserve"> Осужденному определено лечение у психиатра (ст.99 ч.2 УК РФ)</t>
  </si>
  <si>
    <t>Прекращено дело в связи с тем, что не отменено предыдущее решение по тому  же обвинению</t>
  </si>
  <si>
    <t xml:space="preserve"> Наказание назначено выше верхнего предела санкции: по совокупности преступлений</t>
  </si>
  <si>
    <t xml:space="preserve"> Наказание назначено выше верхнего предела санкции: по совокупности приговоров</t>
  </si>
  <si>
    <t>Наказания, назначенные по совокупности преступлений, исполняемые самостоятельно: лишение права занимать определенные должности или заниматься определенной деятельностью</t>
  </si>
  <si>
    <t xml:space="preserve">Преступления против свободы, чести и достоинства личности </t>
  </si>
  <si>
    <t>126-128.1</t>
  </si>
  <si>
    <t>171-173.2</t>
  </si>
  <si>
    <t>294-298.1</t>
  </si>
  <si>
    <t>143, 215-219 (искл. 215.1, 215.2, 215.3)</t>
  </si>
  <si>
    <t>Несовершеннолетних на момент совершения преступления</t>
  </si>
  <si>
    <t>подтвердить постановлением/приговором (гл. 40.1 УПК)</t>
  </si>
  <si>
    <t>особо тяжкие преступления не рассматриваются в особом порядке (ст.314 УПК)</t>
  </si>
  <si>
    <t>несовершеннолетним не назначается наказание в колониях строгого и особого режима</t>
  </si>
  <si>
    <t>Примечание к данной статье не предусмотрено</t>
  </si>
  <si>
    <t>женщинам не назначается наказание в виде содержания в колониях строгого и особого режима</t>
  </si>
  <si>
    <t>(Всего ст. 317-330.1) стр.87 д.б. &gt;= сумме строк 88-89</t>
  </si>
  <si>
    <t xml:space="preserve">(Всего ст. 294-316) стр.85 д.б. &gt;= стр.86 </t>
  </si>
  <si>
    <t>(Всего ст. 285-293) стр.80 д.б. &gt;= сумме строк 81-84</t>
  </si>
  <si>
    <t>(Всего ст. 263-271.1) стр.73 д.б. &gt;= сумме строк 74-77</t>
  </si>
  <si>
    <t>(Всего ст. 246-262) стр.70 д.б. &gt;= сумме строк 71-72</t>
  </si>
  <si>
    <t>(Всего ст. 228-245) стр.67 д.б. &gt;= стр.68</t>
  </si>
  <si>
    <t>(Всего ст. 205-227) стр.60 д.б. &gt;= сумме строк 61-65</t>
  </si>
  <si>
    <t>(Всего ст. 201-204) стр.57 д.б. &gt;= сумме строк 58-59</t>
  </si>
  <si>
    <t>(Всего ст. 158-168) стр.23 д.б.&gt;= сумме строк 24-45</t>
  </si>
  <si>
    <t>(Всего ст. 150-157) стр.20 д.б. &gt;= сумме строк 21-22</t>
  </si>
  <si>
    <t>(Всего ст. 131-135) стр.14 д.б. &gt;= сумме строк 15-18</t>
  </si>
  <si>
    <t>(Всего ст. 126-130) стр.12 д.б. &gt;= стр.13</t>
  </si>
  <si>
    <t>(Всего ст. 105-125) cтр.1 д.б. &gt;= сумме строк 2-11</t>
  </si>
  <si>
    <t>стр.91 д.б. равна сумме стр. 92, 95-97</t>
  </si>
  <si>
    <t>Прекращение уголовного дела по данным статьям не предусмотрено (ст. 28.1 УПК РФ)</t>
  </si>
  <si>
    <t>Прекращение дела в связи с отсутсвием заявления потерпевшего по данным статьям не предусмотрено</t>
  </si>
  <si>
    <t>Oбластные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</si>
  <si>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</si>
  <si>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198-199.2</t>
  </si>
  <si>
    <t>ч.1 для 
ст. 159-159.6</t>
  </si>
  <si>
    <t>ч.2 для 
ст. 159-159.6</t>
  </si>
  <si>
    <t>ч.3,4  для 
ст. 159-159.6</t>
  </si>
  <si>
    <t>из них по составам частного обвинения                                                                 (п. 4.6 СК=составы частного обвинения)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</si>
  <si>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</si>
  <si>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</si>
  <si>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ст. 31 УПК РФ</t>
  </si>
  <si>
    <t>Из стр. 93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</si>
  <si>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91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</si>
  <si>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гл. 40 УПК РФ</t>
  </si>
  <si>
    <t xml:space="preserve">Из строки 91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</si>
  <si>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>гл. 40.1 УПК РФ</t>
  </si>
  <si>
    <t xml:space="preserve">Из стр. 91 (ИТОГО) по приговору применена отсрочка исполнения </t>
  </si>
  <si>
    <t>ст. 398 УПК РФ</t>
  </si>
  <si>
    <t>Государственные, муниципальные служащие</t>
  </si>
  <si>
    <t>Лица, осуществляющие предпринимательскую деятельность или участвующие в предпринимательской деятельности</t>
  </si>
  <si>
    <t>Иностранные лица</t>
  </si>
  <si>
    <t>Преступление совершено с использованием боевого оружия</t>
  </si>
  <si>
    <t>Судебный акт вынесен заочно</t>
  </si>
  <si>
    <t>То же, при отягчающих 
обстоятельствах</t>
  </si>
  <si>
    <t>Умышленное причинение легкого 
вреда здоровью и побои</t>
  </si>
  <si>
    <r>
      <t>131 ч.3-5</t>
    </r>
    <r>
      <rPr>
        <b/>
        <sz val="11"/>
        <rFont val="Times New Roman CYR"/>
        <family val="1"/>
      </rPr>
      <t xml:space="preserve">
</t>
    </r>
  </si>
  <si>
    <t>Насильственные действия 
сексуального характера</t>
  </si>
  <si>
    <t>Злостное уклонение от уплаты 
средств на содержание детей и родителей</t>
  </si>
  <si>
    <t>158 ч.ч. 2-3</t>
  </si>
  <si>
    <t>162 ч. 2, 3,4</t>
  </si>
  <si>
    <t>Хищение предметов, имеющих 
особую ценность</t>
  </si>
  <si>
    <t>169- 200.1</t>
  </si>
  <si>
    <t>191-193.1</t>
  </si>
  <si>
    <t>Контрабанда наличных денежных средств и (или) денежных инструментов</t>
  </si>
  <si>
    <t>200.1</t>
  </si>
  <si>
    <r>
      <t xml:space="preserve">Хулиганство 
</t>
    </r>
    <r>
      <rPr>
        <b/>
        <sz val="11"/>
        <rFont val="Times New Roman"/>
        <family val="1"/>
      </rPr>
      <t xml:space="preserve">(Утратила силу ФЗ от 08.12.2003 № 162-ФЗ) </t>
    </r>
  </si>
  <si>
    <t>Незаконная добыча водных животных 
и растений</t>
  </si>
  <si>
    <t>Нарушение правил дорожного движения и эксплуатации транспортных средств, в т.ч. лицом, находящимся в сост. опьянения</t>
  </si>
  <si>
    <t>264 чч. 3,4 и 264 ч. 2 ст. ред.</t>
  </si>
  <si>
    <t>264 чч.5,6 и 264 ч. 3 ст. ред.</t>
  </si>
  <si>
    <t>290 чч. 1, 3 (вкл. чч.1-2 ст.р.)</t>
  </si>
  <si>
    <t>290 ч. 4 (вкл. ч.3 ст.р.)</t>
  </si>
  <si>
    <t>317-330.1</t>
  </si>
  <si>
    <t>Преступление совершено в отношении несовершеннолетнего в возрасте до 14 лет</t>
  </si>
  <si>
    <t>Преступление совершено в отношении женщины</t>
  </si>
  <si>
    <t>Преступление совершено в отношении женщины, заведомо для виновного находящейся в состоянии беременности</t>
  </si>
  <si>
    <r>
      <t>Преступление совершено в отношении несовершеннолетнего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в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возрасте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от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14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до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17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лет</t>
    </r>
  </si>
  <si>
    <t>Суд областного звена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</si>
  <si>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</si>
  <si>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</si>
  <si>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</si>
  <si>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</si>
  <si>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</si>
  <si>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</si>
  <si>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</si>
  <si>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</si>
  <si>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</si>
  <si>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</si>
  <si>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</si>
  <si>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</si>
  <si>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</si>
  <si>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</si>
  <si>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</si>
  <si>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</si>
  <si>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</si>
  <si>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</si>
  <si>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</si>
  <si>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</si>
  <si>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</si>
  <si>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</si>
  <si>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</si>
  <si>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</si>
  <si>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</si>
  <si>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</si>
  <si>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</si>
  <si>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</si>
  <si>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</si>
  <si>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</si>
  <si>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</si>
  <si>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</si>
  <si>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</si>
  <si>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</si>
  <si>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</si>
  <si>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</si>
  <si>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</si>
  <si>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</si>
  <si>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</si>
  <si>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</si>
  <si>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</si>
  <si>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</si>
  <si>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</si>
  <si>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</si>
  <si>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</si>
  <si>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</si>
  <si>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</si>
  <si>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</si>
  <si>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</si>
  <si>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</si>
  <si>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</si>
  <si>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</si>
  <si>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</si>
  <si>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</si>
  <si>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</si>
  <si>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</si>
  <si>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</si>
  <si>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</si>
  <si>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</si>
  <si>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</si>
  <si>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</si>
  <si>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</si>
  <si>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</si>
  <si>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</si>
  <si>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</si>
  <si>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</si>
  <si>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</si>
  <si>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</si>
  <si>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</si>
  <si>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</si>
  <si>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</si>
  <si>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</si>
  <si>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</si>
  <si>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</si>
  <si>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</si>
  <si>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</si>
  <si>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</si>
  <si>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</si>
  <si>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</si>
  <si>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</si>
  <si>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</si>
  <si>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</si>
  <si>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</si>
  <si>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Ф.K6s разд.1 стл.32 стр.105=Ф.K6s разд.1 стл.32 стр.91</t>
  </si>
  <si>
    <t>стр.105 гр.32 д.б. равна стр.91 гр.32</t>
  </si>
  <si>
    <t>Ф.K6s разд.1 стл.33 стр.106=Ф.K6s разд.1 стл.33 стр.91</t>
  </si>
  <si>
    <t>стр.106 гр.33 д.б. равна стр.91 гр.33</t>
  </si>
  <si>
    <t>Ф.K6s разд.1 стл.37 стр.66=0</t>
  </si>
  <si>
    <t xml:space="preserve">Подтвердить копией приговора </t>
  </si>
  <si>
    <t>Ф.K6s разд.1 стл.38 стр.66=0</t>
  </si>
  <si>
    <t>Ф.K6s разд.1 стл.39 стр.66=0</t>
  </si>
  <si>
    <t>Ф.K6s разд.1 стл.37 стр.68=0</t>
  </si>
  <si>
    <t>Ф.K6s разд.1 стл.37 стр.69=0</t>
  </si>
  <si>
    <t>Ф.K6s разд.1 стл.38 стр.68=0</t>
  </si>
  <si>
    <t>Ф.K6s разд.1 стл.38 стр.69=0</t>
  </si>
  <si>
    <t>Ф.K6s разд.1 стл.39 стр.68=0</t>
  </si>
  <si>
    <t>Ф.K6s разд.1 стл.39 стр.69=0</t>
  </si>
  <si>
    <t>Ф.K6s разд.1 стл.40 стр.68=0</t>
  </si>
  <si>
    <t>Ф.K6s разд.1 стл.40 стр.69=0</t>
  </si>
  <si>
    <t>Ф.K6s разд.1 стл.37 стр.81=0</t>
  </si>
  <si>
    <t>Ф.K6s разд.1 стл.37 стр.82=0</t>
  </si>
  <si>
    <t>Ф.K6s разд.1 стл.37 стр.83=0</t>
  </si>
  <si>
    <t>Ф.K6s разд.1 стл.37 стр.84=0</t>
  </si>
  <si>
    <t>Ф.K6s разд.1 стл.38 стр.81=0</t>
  </si>
  <si>
    <t>Ф.K6s разд.1 стл.38 стр.82=0</t>
  </si>
  <si>
    <t>Ф.K6s разд.1 стл.38 стр.83=0</t>
  </si>
  <si>
    <t>Ф.K6s разд.1 стл.38 стр.84=0</t>
  </si>
  <si>
    <t>Ф.K6s разд.1 стл.39 стр.81=0</t>
  </si>
  <si>
    <t>Ф.K6s разд.1 стл.39 стр.82=0</t>
  </si>
  <si>
    <t>Ф.K6s разд.1 стл.39 стр.83=0</t>
  </si>
  <si>
    <t>Ф.K6s разд.1 стл.39 стр.84=0</t>
  </si>
  <si>
    <t>Ф.K6s разд.1 стл.40 стр.81=0</t>
  </si>
  <si>
    <t>Ф.K6s разд.1 стл.40 стр.82=0</t>
  </si>
  <si>
    <t>Ф.K6s разд.1 стл.40 стр.83=0</t>
  </si>
  <si>
    <t>Ф.K6s разд.1 стл.40 стр.84=0</t>
  </si>
  <si>
    <t>Ф.K6s разд.1 стл.37 стр.89=0</t>
  </si>
  <si>
    <t>Ф.K6s разд.1 стл.38 стр.89=0</t>
  </si>
  <si>
    <t>Ф.K6s разд.1 стл.39 стр.89=0</t>
  </si>
  <si>
    <t>Ф.K6s разд.1 стл.40 стр.89=0</t>
  </si>
  <si>
    <t>Ф.K6s разд.1 стл.37 стр.61=0</t>
  </si>
  <si>
    <t>Ф.K6s разд.1 стл.38 стр.61=0</t>
  </si>
  <si>
    <t>Ф.K6s разд.1 стл.39 стр.61=0</t>
  </si>
  <si>
    <t>Ф.K6s разд.1 стл.40 стр.61=0</t>
  </si>
  <si>
    <t>Ф.K6s разд.1 стл.37 стр.65=0</t>
  </si>
  <si>
    <t>Ф.K6s разд.1 стл.38 стр.65=0</t>
  </si>
  <si>
    <t>Ф.K6s разд.1 стл.39 стр.65=0</t>
  </si>
  <si>
    <t>Ф.K6s разд.1 стл.40 стр.65=0</t>
  </si>
  <si>
    <t>Ф.K6s разд.1 стл.37 стр.58=0</t>
  </si>
  <si>
    <t>Ф.K6s разд.1 стл.37 стр.59=0</t>
  </si>
  <si>
    <t>Ф.K6s разд.1 стл.38 стр.58=0</t>
  </si>
  <si>
    <t>Ф.K6s разд.1 стл.38 стр.59=0</t>
  </si>
  <si>
    <t>Ф.K6s разд.1 стл.39 стр.58=0</t>
  </si>
  <si>
    <t>Ф.K6s разд.1 стл.39 стр.59=0</t>
  </si>
  <si>
    <t>Ф.K6s разд.1 стл.40 стр.58=0</t>
  </si>
  <si>
    <t>Ф.K6s разд.1 стл.40 стр.59=0</t>
  </si>
  <si>
    <t>Ф.K6s разд.1 стл.37 стр.47=0</t>
  </si>
  <si>
    <t>Ф.K6s разд.1 стл.37 стр.48=0</t>
  </si>
  <si>
    <t>Ф.K6s разд.1 стл.37 стр.49=0</t>
  </si>
  <si>
    <t>Ф.K6s разд.1 стл.37 стр.50=0</t>
  </si>
  <si>
    <t>Ф.K6s разд.1 стл.37 стр.51=0</t>
  </si>
  <si>
    <t>Ф.K6s разд.1 стл.37 стр.52=0</t>
  </si>
  <si>
    <t>Ф.K6s разд.1 стл.37 стр.53=0</t>
  </si>
  <si>
    <t>Ф.K6s разд.1 стл.37 стр.54=0</t>
  </si>
  <si>
    <t>Ф.K6s разд.1 стл.37 стр.55=0</t>
  </si>
  <si>
    <t>Ф.K6s разд.1 стл.37 стр.56=0</t>
  </si>
  <si>
    <t>Ф.K6s разд.1 стл.38 стр.47=0</t>
  </si>
  <si>
    <t>Ф.K6s разд.1 стл.38 стр.48=0</t>
  </si>
  <si>
    <t>Ф.K6s разд.1 стл.38 стр.49=0</t>
  </si>
  <si>
    <t>Ф.K6s разд.1 стл.38 стр.50=0</t>
  </si>
  <si>
    <t>Ф.K6s разд.1 стл.38 стр.51=0</t>
  </si>
  <si>
    <t>Ф.K6s разд.1 стл.38 стр.52=0</t>
  </si>
  <si>
    <t>Ф.K6s разд.1 стл.38 стр.53=0</t>
  </si>
  <si>
    <t>Ф.K6s разд.1 стл.38 стр.54=0</t>
  </si>
  <si>
    <t>Ф.K6s разд.1 стл.38 стр.55=0</t>
  </si>
  <si>
    <t>Ф.K6s разд.1 стл.38 стр.56=0</t>
  </si>
  <si>
    <t>Ф.K6s разд.1 стл.39 стр.47=0</t>
  </si>
  <si>
    <t>Ф.K6s разд.1 стл.39 стр.48=0</t>
  </si>
  <si>
    <t>Ф.K6s разд.1 стл.39 стр.49=0</t>
  </si>
  <si>
    <t>Ф.K6s разд.1 стл.39 стр.50=0</t>
  </si>
  <si>
    <t>Ф.K6s разд.1 стл.39 стр.51=0</t>
  </si>
  <si>
    <t>Ф.K6s разд.1 стл.39 стр.52=0</t>
  </si>
  <si>
    <t>Ф.K6s разд.1 стл.39 стр.53=0</t>
  </si>
  <si>
    <t>Ф.K6s разд.1 стл.39 стр.54=0</t>
  </si>
  <si>
    <t>Ф.K6s разд.1 стл.39 стр.55=0</t>
  </si>
  <si>
    <t>Ф.K6s разд.1 стл.39 стр.56=0</t>
  </si>
  <si>
    <t>Ф.K6s разд.1 стл.40 стр.47=0</t>
  </si>
  <si>
    <t>Ф.K6s разд.1 стл.40 стр.48=0</t>
  </si>
  <si>
    <t>Ф.K6s разд.1 стл.40 стр.49=0</t>
  </si>
  <si>
    <t>Ф.K6s разд.1 стл.40 стр.50=0</t>
  </si>
  <si>
    <t>Ф.K6s разд.1 стл.40 стр.51=0</t>
  </si>
  <si>
    <t>Ф.K6s разд.1 стл.40 стр.52=0</t>
  </si>
  <si>
    <t>Ф.K6s разд.1 стл.40 стр.53=0</t>
  </si>
  <si>
    <t>Ф.K6s разд.1 стл.40 стр.54=0</t>
  </si>
  <si>
    <t>Ф.K6s разд.1 стл.40 стр.55=0</t>
  </si>
  <si>
    <t>Ф.K6s разд.1 стл.40 стр.56=0</t>
  </si>
  <si>
    <t>Ф.K6s разд.1 стл.1 стр.94&lt;=Ф.K6s разд.1 стл.1 стр.104</t>
  </si>
  <si>
    <t>k6 гр.1 стр.94 д.б. меньше или равна стр.104 гр.1</t>
  </si>
  <si>
    <t>Ф.K6s разд.1 стл.1 стр.98&lt;=Ф.K6s разд.1 стл.1 стр.91</t>
  </si>
  <si>
    <t>стр.98 из стр.91</t>
  </si>
  <si>
    <t>Ф.K6s разд.1 стл.2 стр.98&lt;=Ф.K6s разд.1 стл.2 стр.91</t>
  </si>
  <si>
    <t>Ф.K6s разд.1 стл.3 стр.98&lt;=Ф.K6s разд.1 стл.3 стр.91</t>
  </si>
  <si>
    <t>Ф.K6s разд.1 стл.4 стр.98&lt;=Ф.K6s разд.1 стл.4 стр.91</t>
  </si>
  <si>
    <t>Ф.K6s разд.1 стл.5 стр.98&lt;=Ф.K6s разд.1 стл.5 стр.91</t>
  </si>
  <si>
    <t>Ф.K6s разд.1 стл.6 стр.98&lt;=Ф.K6s разд.1 стл.6 стр.91</t>
  </si>
  <si>
    <t>Ф.K6s разд.1 стл.7 стр.98&lt;=Ф.K6s разд.1 стл.7 стр.91</t>
  </si>
  <si>
    <t>Ф.K6s разд.1 стл.8 стр.98&lt;=Ф.K6s разд.1 стл.8 стр.91</t>
  </si>
  <si>
    <t>Ф.K6s разд.1 стл.9 стр.98&lt;=Ф.K6s разд.1 стл.9 стр.91</t>
  </si>
  <si>
    <t>Ф.K6s разд.1 стл.10 стр.98&lt;=Ф.K6s разд.1 стл.10 стр.91</t>
  </si>
  <si>
    <t>Ф.K6s разд.1 стл.11 стр.98&lt;=Ф.K6s разд.1 стл.11 стр.91</t>
  </si>
  <si>
    <t>Ф.K6s разд.1 стл.12 стр.98&lt;=Ф.K6s разд.1 стл.12 стр.91</t>
  </si>
  <si>
    <t>Ф.K6s разд.1 стл.13 стр.98&lt;=Ф.K6s разд.1 стл.13 стр.91</t>
  </si>
  <si>
    <t>Ф.K6s разд.1 стл.14 стр.98&lt;=Ф.K6s разд.1 стл.14 стр.91</t>
  </si>
  <si>
    <t>Ф.K6s разд.1 стл.15 стр.98&lt;=Ф.K6s разд.1 стл.15 стр.91</t>
  </si>
  <si>
    <t>Ф.K6s разд.1 стл.16 стр.98&lt;=Ф.K6s разд.1 стл.16 стр.91</t>
  </si>
  <si>
    <t>Ф.K6s разд.1 стл.17 стр.98&lt;=Ф.K6s разд.1 стл.17 стр.91</t>
  </si>
  <si>
    <t>Ф.K6s разд.1 стл.18 стр.98&lt;=Ф.K6s разд.1 стл.18 стр.91</t>
  </si>
  <si>
    <t>Ф.K6s разд.1 стл.19 стр.98&lt;=Ф.K6s разд.1 стл.19 стр.91</t>
  </si>
  <si>
    <t>Ф.K6s разд.1 стл.20 стр.98&lt;=Ф.K6s разд.1 стл.20 стр.91</t>
  </si>
  <si>
    <t>Ф.K6s разд.1 стл.21 стр.98&lt;=Ф.K6s разд.1 стл.21 стр.91</t>
  </si>
  <si>
    <t>Ф.K6s разд.1 стл.22 стр.98&lt;=Ф.K6s разд.1 стл.22 стр.91</t>
  </si>
  <si>
    <t>Ф.K6s разд.1 стл.23 стр.98&lt;=Ф.K6s разд.1 стл.23 стр.91</t>
  </si>
  <si>
    <t>Ф.K6s разд.1 стл.24 стр.98&lt;=Ф.K6s разд.1 стл.24 стр.91</t>
  </si>
  <si>
    <t>Ф.K6s разд.1 стл.25 стр.98&lt;=Ф.K6s разд.1 стл.25 стр.91</t>
  </si>
  <si>
    <t>Ф.K6s разд.1 стл.26 стр.98&lt;=Ф.K6s разд.1 стл.26 стр.91</t>
  </si>
  <si>
    <t>Ф.K6s разд.1 стл.27 стр.98&lt;=Ф.K6s разд.1 стл.27 стр.91</t>
  </si>
  <si>
    <t>Ф.K6s разд.1 стл.28 стр.98&lt;=Ф.K6s разд.1 стл.28 стр.91</t>
  </si>
  <si>
    <t>Ф.K6s разд.1 стл.29 стр.98&lt;=Ф.K6s разд.1 стл.29 стр.91</t>
  </si>
  <si>
    <t>Ф.K6s разд.1 стл.30 стр.98&lt;=Ф.K6s разд.1 стл.30 стр.91</t>
  </si>
  <si>
    <t>Ф.K6s разд.1 стл.31 стр.98&lt;=Ф.K6s разд.1 стл.31 стр.91</t>
  </si>
  <si>
    <t>Ф.K6s разд.1 стл.32 стр.98&lt;=Ф.K6s разд.1 стл.32 стр.91</t>
  </si>
  <si>
    <t>Ф.K6s разд.1 стл.33 стр.98&lt;=Ф.K6s разд.1 стл.33 стр.91</t>
  </si>
  <si>
    <t>Ф.K6s разд.1 стл.34 стр.98&lt;=Ф.K6s разд.1 стл.34 стр.91</t>
  </si>
  <si>
    <t>Ф.K6s разд.1 стл.35 стр.98&lt;=Ф.K6s разд.1 стл.35 стр.91</t>
  </si>
  <si>
    <t>Ф.K6s разд.1 стл.36 стр.98&lt;=Ф.K6s разд.1 стл.36 стр.91</t>
  </si>
  <si>
    <t>Ф.K6s разд.1 стл.37 стр.98&lt;=Ф.K6s разд.1 стл.37 стр.91</t>
  </si>
  <si>
    <t>Ф.K6s разд.1 стл.38 стр.98&lt;=Ф.K6s разд.1 стл.38 стр.91</t>
  </si>
  <si>
    <t>Ф.K6s разд.1 стл.39 стр.98&lt;=Ф.K6s разд.1 стл.39 стр.91</t>
  </si>
  <si>
    <t>Ф.K6s разд.1 стл.40 стр.98&lt;=Ф.K6s разд.1 стл.40 стр.91</t>
  </si>
  <si>
    <t>Ф.K6s разд.1 стл.1 стр.112&lt;=Ф.K6s разд.1 стл.1 стр.91</t>
  </si>
  <si>
    <t>стр.112 из стр.91</t>
  </si>
  <si>
    <t>Ф.K6s разд.1 стл.2 стр.112&lt;=Ф.K6s разд.1 стл.2 стр.91</t>
  </si>
  <si>
    <t>Ф.K6s разд.1 стл.3 стр.112&lt;=Ф.K6s разд.1 стл.3 стр.91</t>
  </si>
  <si>
    <t>Ф.K6s разд.1 стл.4 стр.112&lt;=Ф.K6s разд.1 стл.4 стр.91</t>
  </si>
  <si>
    <t>Ф.K6s разд.1 стл.5 стр.112&lt;=Ф.K6s разд.1 стл.5 стр.91</t>
  </si>
  <si>
    <t>Ф.K6s разд.1 стл.6 стр.112&lt;=Ф.K6s разд.1 стл.6 стр.91</t>
  </si>
  <si>
    <t>Ф.K6s разд.1 стл.7 стр.112&lt;=Ф.K6s разд.1 стл.7 стр.91</t>
  </si>
  <si>
    <t>Ф.K6s разд.1 стл.8 стр.112&lt;=Ф.K6s разд.1 стл.8 стр.91</t>
  </si>
  <si>
    <t>Ф.K6s разд.1 стл.9 стр.112&lt;=Ф.K6s разд.1 стл.9 стр.91</t>
  </si>
  <si>
    <t>Ф.K6s разд.1 стл.10 стр.112&lt;=Ф.K6s разд.1 стл.10 стр.91</t>
  </si>
  <si>
    <t>Ф.K6s разд.1 стл.11 стр.112&lt;=Ф.K6s разд.1 стл.11 стр.91</t>
  </si>
  <si>
    <t>Ф.K6s разд.1 стл.12 стр.112&lt;=Ф.K6s разд.1 стл.12 стр.91</t>
  </si>
  <si>
    <t>Ф.K6s разд.1 стл.13 стр.112&lt;=Ф.K6s разд.1 стл.13 стр.91</t>
  </si>
  <si>
    <t>Ф.K6s разд.1 стл.14 стр.112&lt;=Ф.K6s разд.1 стл.14 стр.91</t>
  </si>
  <si>
    <t>Ф.K6s разд.1 стл.15 стр.112&lt;=Ф.K6s разд.1 стл.15 стр.91</t>
  </si>
  <si>
    <t>Ф.K6s разд.1 стл.16 стр.112&lt;=Ф.K6s разд.1 стл.16 стр.91</t>
  </si>
  <si>
    <t>Ф.K6s разд.1 стл.17 стр.112&lt;=Ф.K6s разд.1 стл.17 стр.91</t>
  </si>
  <si>
    <t>Ф.K6s разд.1 стл.18 стр.112&lt;=Ф.K6s разд.1 стл.18 стр.91</t>
  </si>
  <si>
    <t>Ф.K6s разд.1 стл.19 стр.112&lt;=Ф.K6s разд.1 стл.19 стр.91</t>
  </si>
  <si>
    <t>Ф.K6s разд.1 стл.20 стр.112&lt;=Ф.K6s разд.1 стл.20 стр.91</t>
  </si>
  <si>
    <t>Ф.K6s разд.1 стл.21 стр.112&lt;=Ф.K6s разд.1 стл.21 стр.91</t>
  </si>
  <si>
    <t>Ф.K6s разд.1 стл.22 стр.112&lt;=Ф.K6s разд.1 стл.22 стр.91</t>
  </si>
  <si>
    <t>Ф.K6s разд.1 стл.23 стр.112&lt;=Ф.K6s разд.1 стл.23 стр.91</t>
  </si>
  <si>
    <t>Ф.K6s разд.1 стл.24 стр.112&lt;=Ф.K6s разд.1 стл.24 стр.91</t>
  </si>
  <si>
    <t>Ф.K6s разд.1 стл.25 стр.112&lt;=Ф.K6s разд.1 стл.25 стр.91</t>
  </si>
  <si>
    <t>Ф.K6s разд.1 стл.26 стр.112&lt;=Ф.K6s разд.1 стл.26 стр.91</t>
  </si>
  <si>
    <t>Ф.K6s разд.1 стл.27 стр.112&lt;=Ф.K6s разд.1 стл.27 стр.91</t>
  </si>
  <si>
    <t>Ф.K6s разд.1 стл.28 стр.112&lt;=Ф.K6s разд.1 стл.28 стр.91</t>
  </si>
  <si>
    <t>Ф.K6s разд.1 стл.29 стр.112&lt;=Ф.K6s разд.1 стл.29 стр.91</t>
  </si>
  <si>
    <t>Ф.K6s разд.1 стл.30 стр.112&lt;=Ф.K6s разд.1 стл.30 стр.91</t>
  </si>
  <si>
    <t>Ф.K6s разд.1 стл.31 стр.112&lt;=Ф.K6s разд.1 стл.31 стр.91</t>
  </si>
  <si>
    <t>Ф.K6s разд.1 стл.32 стр.112&lt;=Ф.K6s разд.1 стл.32 стр.91</t>
  </si>
  <si>
    <t>Ф.K6s разд.1 стл.33 стр.112&lt;=Ф.K6s разд.1 стл.33 стр.91</t>
  </si>
  <si>
    <t>Ф.K6s разд.1 стл.34 стр.112&lt;=Ф.K6s разд.1 стл.34 стр.91</t>
  </si>
  <si>
    <t>Ф.K6s разд.1 стл.35 стр.112&lt;=Ф.K6s разд.1 стл.35 стр.91</t>
  </si>
  <si>
    <t>Ф.K6s разд.1 стл.36 стр.112&lt;=Ф.K6s разд.1 стл.36 стр.91</t>
  </si>
  <si>
    <t>Ф.K6s разд.1 стл.37 стр.112&lt;=Ф.K6s разд.1 стл.37 стр.91</t>
  </si>
  <si>
    <t>Ф.K6s разд.1 стл.38 стр.112&lt;=Ф.K6s разд.1 стл.38 стр.91</t>
  </si>
  <si>
    <t>Ф.K6s разд.1 стл.39 стр.112&lt;=Ф.K6s разд.1 стл.39 стр.91</t>
  </si>
  <si>
    <t>Ф.K6s разд.1 стл.40 стр.112&lt;=Ф.K6s разд.1 стл.40 стр.91</t>
  </si>
  <si>
    <t>Ф.K6s разд.1 стл.1 стр.93&lt;=Ф.K6s разд.1 стл.1 стр.92</t>
  </si>
  <si>
    <t>стр.93 из стр.92</t>
  </si>
  <si>
    <t>Ф.K6s разд.1 стл.2 стр.93&lt;=Ф.K6s разд.1 стл.2 стр.92</t>
  </si>
  <si>
    <t>Ф.K6s разд.1 стл.3 стр.93&lt;=Ф.K6s разд.1 стл.3 стр.92</t>
  </si>
  <si>
    <t>Ф.K6s разд.1 стл.4 стр.93&lt;=Ф.K6s разд.1 стл.4 стр.92</t>
  </si>
  <si>
    <t>Ф.K6s разд.1 стл.5 стр.93&lt;=Ф.K6s разд.1 стл.5 стр.92</t>
  </si>
  <si>
    <t>Ф.K6s разд.1 стл.6 стр.93&lt;=Ф.K6s разд.1 стл.6 стр.92</t>
  </si>
  <si>
    <t>Ф.K6s разд.1 стл.7 стр.93&lt;=Ф.K6s разд.1 стл.7 стр.92</t>
  </si>
  <si>
    <t>Ф.K6s разд.1 стл.8 стр.93&lt;=Ф.K6s разд.1 стл.8 стр.92</t>
  </si>
  <si>
    <t>Ф.K6s разд.1 стл.9 стр.93&lt;=Ф.K6s разд.1 стл.9 стр.92</t>
  </si>
  <si>
    <t>Ф.K6s разд.1 стл.10 стр.93&lt;=Ф.K6s разд.1 стл.10 стр.92</t>
  </si>
  <si>
    <t>Ф.K6s разд.1 стл.11 стр.93&lt;=Ф.K6s разд.1 стл.11 стр.92</t>
  </si>
  <si>
    <t>Ф.K6s разд.1 стл.12 стр.93&lt;=Ф.K6s разд.1 стл.12 стр.92</t>
  </si>
  <si>
    <t>Ф.K6s разд.1 стл.13 стр.93&lt;=Ф.K6s разд.1 стл.13 стр.92</t>
  </si>
  <si>
    <t>Ф.K6s разд.1 стл.14 стр.93&lt;=Ф.K6s разд.1 стл.14 стр.92</t>
  </si>
  <si>
    <t>Ф.K6s разд.1 стл.15 стр.93&lt;=Ф.K6s разд.1 стл.15 стр.92</t>
  </si>
  <si>
    <t>Ф.K6s разд.1 стл.16 стр.93&lt;=Ф.K6s разд.1 стл.16 стр.92</t>
  </si>
  <si>
    <t>Ф.K6s разд.1 стл.17 стр.93&lt;=Ф.K6s разд.1 стл.17 стр.92</t>
  </si>
  <si>
    <t>Ф.K6s разд.1 стл.18 стр.93&lt;=Ф.K6s разд.1 стл.18 стр.92</t>
  </si>
  <si>
    <t>Ф.K6s разд.1 стл.19 стр.93&lt;=Ф.K6s разд.1 стл.19 стр.92</t>
  </si>
  <si>
    <t>Ф.K6s разд.1 стл.20 стр.93&lt;=Ф.K6s разд.1 стл.20 стр.92</t>
  </si>
  <si>
    <t>Ф.K6s разд.1 стл.21 стр.93&lt;=Ф.K6s разд.1 стл.21 стр.92</t>
  </si>
  <si>
    <t>Ф.K6s разд.1 стл.22 стр.93&lt;=Ф.K6s разд.1 стл.22 стр.92</t>
  </si>
  <si>
    <t>Ф.K6s разд.1 стл.23 стр.93&lt;=Ф.K6s разд.1 стл.23 стр.92</t>
  </si>
  <si>
    <t>Ф.K6s разд.1 стл.24 стр.93&lt;=Ф.K6s разд.1 стл.24 стр.92</t>
  </si>
  <si>
    <t>Ф.K6s разд.1 стл.25 стр.93&lt;=Ф.K6s разд.1 стл.25 стр.92</t>
  </si>
  <si>
    <t>Ф.K6s разд.1 стл.26 стр.93&lt;=Ф.K6s разд.1 стл.26 стр.92</t>
  </si>
  <si>
    <t>Ф.K6s разд.1 стл.27 стр.93&lt;=Ф.K6s разд.1 стл.27 стр.92</t>
  </si>
  <si>
    <t>Ф.K6s разд.1 стл.28 стр.93&lt;=Ф.K6s разд.1 стл.28 стр.92</t>
  </si>
  <si>
    <t>Ф.K6s разд.1 стл.29 стр.93&lt;=Ф.K6s разд.1 стл.29 стр.92</t>
  </si>
  <si>
    <t>Ф.K6s разд.1 стл.30 стр.93&lt;=Ф.K6s разд.1 стл.30 стр.92</t>
  </si>
  <si>
    <t>Ф.K6s разд.1 стл.31 стр.93&lt;=Ф.K6s разд.1 стл.31 стр.92</t>
  </si>
  <si>
    <t>Ф.K6s разд.1 стл.32 стр.93&lt;=Ф.K6s разд.1 стл.32 стр.92</t>
  </si>
  <si>
    <t>Ф.K6s разд.1 стл.33 стр.93&lt;=Ф.K6s разд.1 стл.33 стр.92</t>
  </si>
  <si>
    <t>Ф.K6s разд.1 стл.34 стр.93&lt;=Ф.K6s разд.1 стл.34 стр.92</t>
  </si>
  <si>
    <t>Ф.K6s разд.1 стл.35 стр.93&lt;=Ф.K6s разд.1 стл.35 стр.92</t>
  </si>
  <si>
    <t>Ф.K6s разд.1 стл.36 стр.93&lt;=Ф.K6s разд.1 стл.36 стр.92</t>
  </si>
  <si>
    <t>Ф.K6s разд.1 стл.37 стр.93&lt;=Ф.K6s разд.1 стл.37 стр.92</t>
  </si>
  <si>
    <t>Ф.K6s разд.1 стл.38 стр.93&lt;=Ф.K6s разд.1 стл.38 стр.92</t>
  </si>
  <si>
    <t>Ф.K6s разд.1 стл.39 стр.93&lt;=Ф.K6s разд.1 стл.39 стр.92</t>
  </si>
  <si>
    <t>Ф.K6s разд.1 стл.40 стр.93&lt;=Ф.K6s разд.1 стл.40 стр.92</t>
  </si>
  <si>
    <t>Ф.K6s разд.1 стл.1 стр.99&lt;=Ф.K6s разд.1 стл.1 стр.98</t>
  </si>
  <si>
    <t>стр.99 из стр.98</t>
  </si>
  <si>
    <t>Ф.K6s разд.1 стл.2 стр.99&lt;=Ф.K6s разд.1 стл.2 стр.98</t>
  </si>
  <si>
    <t>Ф.K6s разд.1 стл.3 стр.99&lt;=Ф.K6s разд.1 стл.3 стр.98</t>
  </si>
  <si>
    <t>Ф.K6s разд.1 стл.4 стр.99&lt;=Ф.K6s разд.1 стл.4 стр.98</t>
  </si>
  <si>
    <t>Ф.K6s разд.1 стл.5 стр.99&lt;=Ф.K6s разд.1 стл.5 стр.98</t>
  </si>
  <si>
    <t>Ф.K6s разд.1 стл.6 стр.99&lt;=Ф.K6s разд.1 стл.6 стр.98</t>
  </si>
  <si>
    <t>Ф.K6s разд.1 стл.7 стр.99&lt;=Ф.K6s разд.1 стл.7 стр.98</t>
  </si>
  <si>
    <t>Ф.K6s разд.1 стл.8 стр.99&lt;=Ф.K6s разд.1 стл.8 стр.98</t>
  </si>
  <si>
    <t>Ф.K6s разд.1 стл.9 стр.99&lt;=Ф.K6s разд.1 стл.9 стр.98</t>
  </si>
  <si>
    <t>Ф.K6s разд.1 стл.10 стр.99&lt;=Ф.K6s разд.1 стл.10 стр.98</t>
  </si>
  <si>
    <t>Ф.K6s разд.1 стл.11 стр.99&lt;=Ф.K6s разд.1 стл.11 стр.98</t>
  </si>
  <si>
    <t>Ф.K6s разд.1 стл.12 стр.99&lt;=Ф.K6s разд.1 стл.12 стр.98</t>
  </si>
  <si>
    <t>Ф.K6s разд.1 стл.13 стр.99&lt;=Ф.K6s разд.1 стл.13 стр.98</t>
  </si>
  <si>
    <t>Ф.K6s разд.1 стл.14 стр.99&lt;=Ф.K6s разд.1 стл.14 стр.98</t>
  </si>
  <si>
    <t>Ф.K6s разд.1 стл.15 стр.99&lt;=Ф.K6s разд.1 стл.15 стр.98</t>
  </si>
  <si>
    <t>Ф.K6s разд.1 стл.16 стр.99&lt;=Ф.K6s разд.1 стл.16 стр.98</t>
  </si>
  <si>
    <t>Ф.K6s разд.1 стл.17 стр.99&lt;=Ф.K6s разд.1 стл.17 стр.98</t>
  </si>
  <si>
    <t>Ф.K6s разд.1 стл.18 стр.99&lt;=Ф.K6s разд.1 стл.18 стр.98</t>
  </si>
  <si>
    <t>Ф.K6s разд.1 стл.19 стр.99&lt;=Ф.K6s разд.1 стл.19 стр.98</t>
  </si>
  <si>
    <t>Ф.K6s разд.1 стл.20 стр.99&lt;=Ф.K6s разд.1 стл.20 стр.98</t>
  </si>
  <si>
    <t>Ф.K6s разд.1 стл.21 стр.99&lt;=Ф.K6s разд.1 стл.21 стр.98</t>
  </si>
  <si>
    <t>Ф.K6s разд.1 стл.22 стр.99&lt;=Ф.K6s разд.1 стл.22 стр.98</t>
  </si>
  <si>
    <t>Ф.K6s разд.1 стл.23 стр.99&lt;=Ф.K6s разд.1 стл.23 стр.98</t>
  </si>
  <si>
    <t>Ф.K6s разд.1 стл.24 стр.99&lt;=Ф.K6s разд.1 стл.24 стр.98</t>
  </si>
  <si>
    <t>Ф.K6s разд.1 стл.25 стр.99&lt;=Ф.K6s разд.1 стл.25 стр.98</t>
  </si>
  <si>
    <t>Ф.K6s разд.1 стл.26 стр.99&lt;=Ф.K6s разд.1 стл.26 стр.98</t>
  </si>
  <si>
    <t>Ф.K6s разд.1 стл.27 стр.99&lt;=Ф.K6s разд.1 стл.27 стр.98</t>
  </si>
  <si>
    <t>Ф.K6s разд.1 стл.28 стр.99&lt;=Ф.K6s разд.1 стл.28 стр.98</t>
  </si>
  <si>
    <t>Ф.K6s разд.1 стл.29 стр.99&lt;=Ф.K6s разд.1 стл.29 стр.98</t>
  </si>
  <si>
    <t>Ф.K6s разд.1 стл.30 стр.99&lt;=Ф.K6s разд.1 стл.30 стр.98</t>
  </si>
  <si>
    <t>Ф.K6s разд.1 стл.31 стр.99&lt;=Ф.K6s разд.1 стл.31 стр.98</t>
  </si>
  <si>
    <t>Ф.K6s разд.1 стл.32 стр.99&lt;=Ф.K6s разд.1 стл.32 стр.98</t>
  </si>
  <si>
    <t>Ф.K6s разд.1 стл.33 стр.99&lt;=Ф.K6s разд.1 стл.33 стр.98</t>
  </si>
  <si>
    <t>Ф.K6s разд.1 стл.34 стр.99&lt;=Ф.K6s разд.1 стл.34 стр.98</t>
  </si>
  <si>
    <t>Ф.K6s разд.1 стл.35 стр.99&lt;=Ф.K6s разд.1 стл.35 стр.98</t>
  </si>
  <si>
    <t>Ф.K6s разд.1 стл.36 стр.99&lt;=Ф.K6s разд.1 стл.36 стр.98</t>
  </si>
  <si>
    <t>Ф.K6s разд.1 стл.37 стр.99&lt;=Ф.K6s разд.1 стл.37 стр.98</t>
  </si>
  <si>
    <t>Ф.K6s разд.1 стл.38 стр.99&lt;=Ф.K6s разд.1 стл.38 стр.98</t>
  </si>
  <si>
    <t>Ф.K6s разд.1 стл.39 стр.99&lt;=Ф.K6s разд.1 стл.39 стр.98</t>
  </si>
  <si>
    <t>Ф.K6s разд.1 стл.40 стр.99&lt;=Ф.K6s разд.1 стл.40 стр.98</t>
  </si>
  <si>
    <t>Ф.K6s разд.1 стл.1 стр.108&lt;=Ф.K6s разд.1 стл.1 стр.91</t>
  </si>
  <si>
    <t>стр.108 из стр.91</t>
  </si>
  <si>
    <t>Ф.K6s разд.1 стл.2 стр.108&lt;=Ф.K6s разд.1 стл.2 стр.91</t>
  </si>
  <si>
    <t>Ф.K6s разд.1 стл.3 стр.108&lt;=Ф.K6s разд.1 стл.3 стр.91</t>
  </si>
  <si>
    <t>Ф.K6s разд.1 стл.4 стр.108&lt;=Ф.K6s разд.1 стл.4 стр.91</t>
  </si>
  <si>
    <t>Ф.K6s разд.1 стл.5 стр.108&lt;=Ф.K6s разд.1 стл.5 стр.91</t>
  </si>
  <si>
    <t>Ф.K6s разд.1 стл.6 стр.108&lt;=Ф.K6s разд.1 стл.6 стр.91</t>
  </si>
  <si>
    <t>Ф.K6s разд.1 стл.7 стр.108&lt;=Ф.K6s разд.1 стл.7 стр.91</t>
  </si>
  <si>
    <t>Ф.K6s разд.1 стл.8 стр.108&lt;=Ф.K6s разд.1 стл.8 стр.91</t>
  </si>
  <si>
    <t>Ф.K6s разд.1 стл.9 стр.108&lt;=Ф.K6s разд.1 стл.9 стр.91</t>
  </si>
  <si>
    <t>Ф.K6s разд.1 стл.10 стр.108&lt;=Ф.K6s разд.1 стл.10 стр.91</t>
  </si>
  <si>
    <t>Ф.K6s разд.1 стл.11 стр.108&lt;=Ф.K6s разд.1 стл.11 стр.91</t>
  </si>
  <si>
    <t>Ф.K6s разд.1 стл.12 стр.108&lt;=Ф.K6s разд.1 стл.12 стр.91</t>
  </si>
  <si>
    <t>Ф.K6s разд.1 стл.13 стр.108&lt;=Ф.K6s разд.1 стл.13 стр.91</t>
  </si>
  <si>
    <t>Ф.K6s разд.1 стл.14 стр.108&lt;=Ф.K6s разд.1 стл.14 стр.91</t>
  </si>
  <si>
    <t>Ф.K6s разд.1 стл.15 стр.108&lt;=Ф.K6s разд.1 стл.15 стр.91</t>
  </si>
  <si>
    <t>Ф.K6s разд.1 стл.16 стр.108&lt;=Ф.K6s разд.1 стл.16 стр.91</t>
  </si>
  <si>
    <t>Ф.K6s разд.1 стл.17 стр.108&lt;=Ф.K6s разд.1 стл.17 стр.91</t>
  </si>
  <si>
    <t>Ф.K6s разд.1 стл.18 стр.108&lt;=Ф.K6s разд.1 стл.18 стр.91</t>
  </si>
  <si>
    <t>Ф.K6s разд.1 стл.19 стр.108&lt;=Ф.K6s разд.1 стл.19 стр.91</t>
  </si>
  <si>
    <t>Ф.K6s разд.1 стл.20 стр.108&lt;=Ф.K6s разд.1 стл.20 стр.91</t>
  </si>
  <si>
    <t>Ф.K6s разд.1 стл.21 стр.108&lt;=Ф.K6s разд.1 стл.21 стр.91</t>
  </si>
  <si>
    <t>Ф.K6s разд.1 стл.22 стр.108&lt;=Ф.K6s разд.1 стл.22 стр.91</t>
  </si>
  <si>
    <t>Ф.K6s разд.1 стл.23 стр.108&lt;=Ф.K6s разд.1 стл.23 стр.91</t>
  </si>
  <si>
    <t>Ф.K6s разд.1 стл.24 стр.108&lt;=Ф.K6s разд.1 стл.24 стр.91</t>
  </si>
  <si>
    <t>Ф.K6s разд.1 стл.25 стр.108&lt;=Ф.K6s разд.1 стл.25 стр.91</t>
  </si>
  <si>
    <t>Ф.K6s разд.1 стл.26 стр.108&lt;=Ф.K6s разд.1 стл.26 стр.91</t>
  </si>
  <si>
    <t>Ф.K6s разд.1 стл.27 стр.108&lt;=Ф.K6s разд.1 стл.27 стр.91</t>
  </si>
  <si>
    <t>Ф.K6s разд.1 стл.28 стр.108&lt;=Ф.K6s разд.1 стл.28 стр.91</t>
  </si>
  <si>
    <t>Ф.K6s разд.1 стл.29 стр.108&lt;=Ф.K6s разд.1 стл.29 стр.91</t>
  </si>
  <si>
    <t>Ф.K6s разд.1 стл.30 стр.108&lt;=Ф.K6s разд.1 стл.30 стр.91</t>
  </si>
  <si>
    <t>Ф.K6s разд.1 стл.31 стр.108&lt;=Ф.K6s разд.1 стл.31 стр.91</t>
  </si>
  <si>
    <t>Ф.K6s разд.1 стл.32 стр.108&lt;=Ф.K6s разд.1 стл.32 стр.91</t>
  </si>
  <si>
    <t>Ф.K6s разд.1 стл.33 стр.108&lt;=Ф.K6s разд.1 стл.33 стр.91</t>
  </si>
  <si>
    <t>Ф.K6s разд.1 стл.34 стр.108&lt;=Ф.K6s разд.1 стл.34 стр.91</t>
  </si>
  <si>
    <t>Ф.K6s разд.1 стл.35 стр.108&lt;=Ф.K6s разд.1 стл.35 стр.91</t>
  </si>
  <si>
    <t>Ф.K6s разд.1 стл.36 стр.108&lt;=Ф.K6s разд.1 стл.36 стр.91</t>
  </si>
  <si>
    <t>Ф.K6s разд.1 стл.37 стр.108&lt;=Ф.K6s разд.1 стл.37 стр.91</t>
  </si>
  <si>
    <t>Ф.K6s разд.1 стл.38 стр.108&lt;=Ф.K6s разд.1 стл.38 стр.91</t>
  </si>
  <si>
    <t>Ф.K6s разд.1 стл.39 стр.108&lt;=Ф.K6s разд.1 стл.39 стр.91</t>
  </si>
  <si>
    <t>Ф.K6s разд.1 стл.40 стр.108&lt;=Ф.K6s разд.1 стл.40 стр.91</t>
  </si>
  <si>
    <t>Ф.K6s разд.1 стл.1 стр.109&lt;=Ф.K6s разд.1 стл.1 стр.91</t>
  </si>
  <si>
    <t>стр.109 из стр.91</t>
  </si>
  <si>
    <t>Ф.K6s разд.1 стл.2 стр.109&lt;=Ф.K6s разд.1 стл.2 стр.91</t>
  </si>
  <si>
    <t>Ф.K6s разд.1 стл.3 стр.109&lt;=Ф.K6s разд.1 стл.3 стр.91</t>
  </si>
  <si>
    <t>Ф.K6s разд.1 стл.4 стр.109&lt;=Ф.K6s разд.1 стл.4 стр.91</t>
  </si>
  <si>
    <t>Ф.K6s разд.1 стл.5 стр.109&lt;=Ф.K6s разд.1 стл.5 стр.91</t>
  </si>
  <si>
    <t>Ф.K6s разд.1 стл.6 стр.109&lt;=Ф.K6s разд.1 стл.6 стр.91</t>
  </si>
  <si>
    <t>Ф.K6s разд.1 стл.7 стр.109&lt;=Ф.K6s разд.1 стл.7 стр.91</t>
  </si>
  <si>
    <t>Ф.K6s разд.1 стл.8 стр.109&lt;=Ф.K6s разд.1 стл.8 стр.91</t>
  </si>
  <si>
    <t>Ф.K6s разд.1 стл.9 стр.109&lt;=Ф.K6s разд.1 стл.9 стр.91</t>
  </si>
  <si>
    <t>Ф.K6s разд.1 стл.10 стр.109&lt;=Ф.K6s разд.1 стл.10 стр.91</t>
  </si>
  <si>
    <t>Ф.K6s разд.1 стл.11 стр.109&lt;=Ф.K6s разд.1 стл.11 стр.91</t>
  </si>
  <si>
    <t>Ф.K6s разд.1 стл.12 стр.109&lt;=Ф.K6s разд.1 стл.12 стр.91</t>
  </si>
  <si>
    <t>Ф.K6s разд.1 стл.13 стр.109&lt;=Ф.K6s разд.1 стл.13 стр.91</t>
  </si>
  <si>
    <t>Ф.K6s разд.1 стл.14 стр.109&lt;=Ф.K6s разд.1 стл.14 стр.91</t>
  </si>
  <si>
    <t>Ф.K6s разд.1 стл.15 стр.109&lt;=Ф.K6s разд.1 стл.15 стр.91</t>
  </si>
  <si>
    <t>Ф.K6s разд.1 стл.16 стр.109&lt;=Ф.K6s разд.1 стл.16 стр.91</t>
  </si>
  <si>
    <t>Ф.K6s разд.1 стл.17 стр.109&lt;=Ф.K6s разд.1 стл.17 стр.91</t>
  </si>
  <si>
    <t>Ф.K6s разд.1 стл.18 стр.109&lt;=Ф.K6s разд.1 стл.18 стр.91</t>
  </si>
  <si>
    <t>Ф.K6s разд.1 стл.19 стр.109&lt;=Ф.K6s разд.1 стл.19 стр.91</t>
  </si>
  <si>
    <t>Ф.K6s разд.1 стл.20 стр.109&lt;=Ф.K6s разд.1 стл.20 стр.91</t>
  </si>
  <si>
    <t>Ф.K6s разд.1 стл.21 стр.109&lt;=Ф.K6s разд.1 стл.21 стр.91</t>
  </si>
  <si>
    <t>Ф.K6s разд.1 стл.22 стр.109&lt;=Ф.K6s разд.1 стл.22 стр.91</t>
  </si>
  <si>
    <t>Ф.K6s разд.1 стл.23 стр.109&lt;=Ф.K6s разд.1 стл.23 стр.91</t>
  </si>
  <si>
    <t>Ф.K6s разд.1 стл.24 стр.109&lt;=Ф.K6s разд.1 стл.24 стр.91</t>
  </si>
  <si>
    <t>Ф.K6s разд.1 стл.25 стр.109&lt;=Ф.K6s разд.1 стл.25 стр.91</t>
  </si>
  <si>
    <t>Ф.K6s разд.1 стл.26 стр.109&lt;=Ф.K6s разд.1 стл.26 стр.91</t>
  </si>
  <si>
    <t>Ф.K6s разд.1 стл.27 стр.109&lt;=Ф.K6s разд.1 стл.27 стр.91</t>
  </si>
  <si>
    <t>Ф.K6s разд.1 стл.28 стр.109&lt;=Ф.K6s разд.1 стл.28 стр.91</t>
  </si>
  <si>
    <t>Ф.K6s разд.1 стл.29 стр.109&lt;=Ф.K6s разд.1 стл.29 стр.91</t>
  </si>
  <si>
    <t>Ф.K6s разд.1 стл.30 стр.109&lt;=Ф.K6s разд.1 стл.30 стр.91</t>
  </si>
  <si>
    <t>Ф.K6s разд.1 стл.31 стр.109&lt;=Ф.K6s разд.1 стл.31 стр.91</t>
  </si>
  <si>
    <t>Ф.K6s разд.1 стл.32 стр.109&lt;=Ф.K6s разд.1 стл.32 стр.91</t>
  </si>
  <si>
    <t>Ф.K6s разд.1 стл.33 стр.109&lt;=Ф.K6s разд.1 стл.33 стр.91</t>
  </si>
  <si>
    <t>Ф.K6s разд.1 стл.34 стр.109&lt;=Ф.K6s разд.1 стл.34 стр.91</t>
  </si>
  <si>
    <t>Ф.K6s разд.1 стл.35 стр.109&lt;=Ф.K6s разд.1 стл.35 стр.91</t>
  </si>
  <si>
    <t>Ф.K6s разд.1 стл.36 стр.109&lt;=Ф.K6s разд.1 стл.36 стр.91</t>
  </si>
  <si>
    <t>Ф.K6s разд.1 стл.37 стр.109&lt;=Ф.K6s разд.1 стл.37 стр.91</t>
  </si>
  <si>
    <t>Ф.K6s разд.1 стл.38 стр.109&lt;=Ф.K6s разд.1 стл.38 стр.91</t>
  </si>
  <si>
    <t>Ф.K6s разд.1 стл.39 стр.109&lt;=Ф.K6s разд.1 стл.39 стр.91</t>
  </si>
  <si>
    <t>Ф.K6s разд.1 стл.40 стр.109&lt;=Ф.K6s разд.1 стл.40 стр.91</t>
  </si>
  <si>
    <t>Ф.K6s разд.1 стл.1 стр.110&lt;=Ф.K6s разд.1 стл.1 стр.91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</si>
</sst>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61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3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6"/>
      <color indexed="8"/>
      <name val="Times New Roman"/>
      <family val="1"/>
    </font>
    <font>
      <b/>
      <sz val="10"/>
      <color indexed="5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59" applyFont="1" applyFill="1" applyAlignment="1">
      <alignment horizontal="center"/>
      <protection/>
    </xf>
    <xf numFmtId="0" fontId="21" fillId="0" borderId="18" xfId="59" applyFont="1" applyFill="1" applyBorder="1" applyAlignment="1">
      <alignment horizontal="center" vertical="center" textRotation="90" wrapText="1"/>
      <protection/>
    </xf>
    <xf numFmtId="0" fontId="6" fillId="0" borderId="0" xfId="59" applyFont="1" applyFill="1">
      <alignment/>
      <protection/>
    </xf>
    <xf numFmtId="0" fontId="8" fillId="0" borderId="18" xfId="59" applyFont="1" applyFill="1" applyBorder="1" applyAlignment="1">
      <alignment horizontal="center" vertical="top" wrapText="1"/>
      <protection/>
    </xf>
    <xf numFmtId="0" fontId="6" fillId="0" borderId="18" xfId="59" applyFont="1" applyFill="1" applyBorder="1" applyAlignment="1">
      <alignment horizontal="center" vertical="top" wrapText="1"/>
      <protection/>
    </xf>
    <xf numFmtId="0" fontId="6" fillId="0" borderId="0" xfId="59" applyFont="1" applyFill="1" applyBorder="1">
      <alignment/>
      <protection/>
    </xf>
    <xf numFmtId="0" fontId="23" fillId="0" borderId="0" xfId="59" applyFont="1" applyFill="1">
      <alignment/>
      <protection/>
    </xf>
    <xf numFmtId="0" fontId="17" fillId="0" borderId="0" xfId="59" applyFont="1" applyFill="1" applyBorder="1" applyAlignment="1">
      <alignment/>
      <protection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29" fillId="0" borderId="19" xfId="0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6" fillId="0" borderId="20" xfId="0" applyFont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6" fillId="24" borderId="0" xfId="0" applyFont="1" applyFill="1" applyAlignment="1">
      <alignment/>
    </xf>
    <xf numFmtId="0" fontId="32" fillId="24" borderId="0" xfId="57" applyFont="1" applyFill="1" applyBorder="1" applyAlignment="1">
      <alignment horizontal="center" wrapText="1"/>
      <protection/>
    </xf>
    <xf numFmtId="0" fontId="32" fillId="24" borderId="22" xfId="60" applyFont="1" applyFill="1" applyBorder="1" applyAlignment="1">
      <alignment vertical="center"/>
      <protection/>
    </xf>
    <xf numFmtId="0" fontId="32" fillId="24" borderId="0" xfId="57" applyFont="1" applyFill="1" applyBorder="1">
      <alignment/>
      <protection/>
    </xf>
    <xf numFmtId="0" fontId="28" fillId="24" borderId="0" xfId="57" applyFont="1" applyFill="1" applyBorder="1">
      <alignment/>
      <protection/>
    </xf>
    <xf numFmtId="0" fontId="32" fillId="24" borderId="0" xfId="60" applyFont="1" applyFill="1" applyBorder="1" applyAlignment="1">
      <alignment horizontal="center" vertical="top"/>
      <protection/>
    </xf>
    <xf numFmtId="0" fontId="32" fillId="24" borderId="0" xfId="60" applyFont="1" applyFill="1" applyBorder="1" applyAlignment="1">
      <alignment horizontal="center" vertical="center" wrapText="1"/>
      <protection/>
    </xf>
    <xf numFmtId="0" fontId="32" fillId="24" borderId="23" xfId="60" applyFont="1" applyFill="1" applyBorder="1" applyAlignment="1">
      <alignment vertical="top"/>
      <protection/>
    </xf>
    <xf numFmtId="0" fontId="32" fillId="24" borderId="23" xfId="60" applyFont="1" applyFill="1" applyBorder="1" applyAlignment="1">
      <alignment horizontal="center" vertical="top"/>
      <protection/>
    </xf>
    <xf numFmtId="1" fontId="33" fillId="24" borderId="0" xfId="57" applyNumberFormat="1" applyFont="1" applyFill="1" applyBorder="1" applyAlignment="1">
      <alignment horizontal="right" vertical="center"/>
      <protection/>
    </xf>
    <xf numFmtId="0" fontId="32" fillId="24" borderId="0" xfId="60" applyFont="1" applyFill="1" applyBorder="1">
      <alignment/>
      <protection/>
    </xf>
    <xf numFmtId="0" fontId="32" fillId="24" borderId="22" xfId="60" applyFont="1" applyFill="1" applyBorder="1" applyAlignment="1">
      <alignment horizontal="center" vertical="center"/>
      <protection/>
    </xf>
    <xf numFmtId="0" fontId="21" fillId="24" borderId="18" xfId="59" applyFont="1" applyFill="1" applyBorder="1" applyAlignment="1">
      <alignment horizontal="left" vertical="center" wrapText="1"/>
      <protection/>
    </xf>
    <xf numFmtId="0" fontId="21" fillId="24" borderId="18" xfId="59" applyFont="1" applyFill="1" applyBorder="1" applyAlignment="1">
      <alignment horizontal="center" vertical="center" wrapText="1"/>
      <protection/>
    </xf>
    <xf numFmtId="0" fontId="8" fillId="24" borderId="18" xfId="59" applyFont="1" applyFill="1" applyBorder="1" applyAlignment="1">
      <alignment horizontal="center" vertical="center" wrapText="1"/>
      <protection/>
    </xf>
    <xf numFmtId="0" fontId="17" fillId="24" borderId="18" xfId="59" applyFont="1" applyFill="1" applyBorder="1" applyAlignment="1">
      <alignment horizontal="center" vertical="center" wrapText="1"/>
      <protection/>
    </xf>
    <xf numFmtId="3" fontId="17" fillId="0" borderId="18" xfId="59" applyNumberFormat="1" applyFont="1" applyFill="1" applyBorder="1" applyAlignment="1">
      <alignment horizontal="right" vertical="center" wrapText="1"/>
      <protection/>
    </xf>
    <xf numFmtId="3" fontId="17" fillId="20" borderId="18" xfId="59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top" wrapText="1"/>
    </xf>
    <xf numFmtId="0" fontId="56" fillId="0" borderId="13" xfId="0" applyFont="1" applyBorder="1" applyAlignment="1" applyProtection="1">
      <alignment wrapText="1"/>
      <protection locked="0"/>
    </xf>
    <xf numFmtId="0" fontId="18" fillId="25" borderId="24" xfId="0" applyFont="1" applyFill="1" applyBorder="1" applyAlignment="1">
      <alignment horizontal="left"/>
    </xf>
    <xf numFmtId="0" fontId="18" fillId="25" borderId="25" xfId="0" applyFont="1" applyFill="1" applyBorder="1" applyAlignment="1">
      <alignment horizontal="left"/>
    </xf>
    <xf numFmtId="0" fontId="18" fillId="25" borderId="24" xfId="0" applyFont="1" applyFill="1" applyBorder="1" applyAlignment="1">
      <alignment/>
    </xf>
    <xf numFmtId="0" fontId="18" fillId="25" borderId="26" xfId="0" applyFont="1" applyFill="1" applyBorder="1" applyAlignment="1">
      <alignment horizontal="center"/>
    </xf>
    <xf numFmtId="0" fontId="57" fillId="0" borderId="13" xfId="0" applyFont="1" applyBorder="1" applyAlignment="1" applyProtection="1">
      <alignment horizontal="right" wrapText="1"/>
      <protection locked="0"/>
    </xf>
    <xf numFmtId="0" fontId="57" fillId="0" borderId="13" xfId="0" applyFont="1" applyBorder="1" applyAlignment="1" applyProtection="1">
      <alignment horizontal="center" wrapText="1"/>
      <protection locked="0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25" borderId="28" xfId="0" applyNumberFormat="1" applyFont="1" applyFill="1" applyBorder="1" applyAlignment="1">
      <alignment horizontal="left" vertical="top" wrapText="1"/>
    </xf>
    <xf numFmtId="0" fontId="57" fillId="23" borderId="13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17" fillId="24" borderId="18" xfId="57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35" fillId="24" borderId="18" xfId="57" applyFont="1" applyFill="1" applyBorder="1" applyAlignment="1">
      <alignment horizontal="left" vertical="top" wrapText="1"/>
      <protection/>
    </xf>
    <xf numFmtId="0" fontId="27" fillId="0" borderId="18" xfId="57" applyFont="1" applyFill="1" applyBorder="1" applyAlignment="1">
      <alignment horizontal="center" vertical="center" wrapText="1"/>
      <protection/>
    </xf>
    <xf numFmtId="0" fontId="28" fillId="0" borderId="0" xfId="57" applyFont="1" applyFill="1">
      <alignment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24" fillId="24" borderId="18" xfId="57" applyFont="1" applyFill="1" applyBorder="1" applyAlignment="1">
      <alignment horizontal="center" vertical="center"/>
      <protection/>
    </xf>
    <xf numFmtId="0" fontId="17" fillId="24" borderId="18" xfId="58" applyFont="1" applyFill="1" applyBorder="1" applyAlignment="1">
      <alignment horizontal="center" vertical="top" wrapText="1"/>
      <protection/>
    </xf>
    <xf numFmtId="0" fontId="35" fillId="24" borderId="29" xfId="57" applyFont="1" applyFill="1" applyBorder="1" applyAlignment="1">
      <alignment horizontal="left" vertical="top" wrapText="1"/>
      <protection/>
    </xf>
    <xf numFmtId="0" fontId="17" fillId="24" borderId="29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>
      <alignment/>
      <protection/>
    </xf>
    <xf numFmtId="0" fontId="35" fillId="24" borderId="18" xfId="57" applyFont="1" applyFill="1" applyBorder="1" applyAlignment="1">
      <alignment vertical="top" wrapText="1"/>
      <protection/>
    </xf>
    <xf numFmtId="0" fontId="17" fillId="24" borderId="18" xfId="57" applyFont="1" applyFill="1" applyBorder="1" applyAlignment="1">
      <alignment horizontal="center" vertical="center"/>
      <protection/>
    </xf>
    <xf numFmtId="0" fontId="28" fillId="0" borderId="0" xfId="57" applyFont="1">
      <alignment/>
      <protection/>
    </xf>
    <xf numFmtId="3" fontId="17" fillId="24" borderId="18" xfId="57" applyNumberFormat="1" applyFont="1" applyFill="1" applyBorder="1" applyAlignment="1">
      <alignment horizontal="right" vertical="center" wrapText="1"/>
      <protection/>
    </xf>
    <xf numFmtId="3" fontId="17" fillId="24" borderId="29" xfId="57" applyNumberFormat="1" applyFont="1" applyFill="1" applyBorder="1" applyAlignment="1">
      <alignment horizontal="right" vertical="center" wrapText="1"/>
      <protection/>
    </xf>
    <xf numFmtId="0" fontId="28" fillId="24" borderId="18" xfId="57" applyFont="1" applyFill="1" applyBorder="1">
      <alignment/>
      <protection/>
    </xf>
    <xf numFmtId="0" fontId="28" fillId="24" borderId="18" xfId="57" applyFont="1" applyFill="1" applyBorder="1" applyAlignment="1">
      <alignment vertical="center"/>
      <protection/>
    </xf>
    <xf numFmtId="0" fontId="22" fillId="24" borderId="18" xfId="56" applyFont="1" applyFill="1" applyBorder="1" applyAlignment="1">
      <alignment horizontal="center" vertical="center" wrapText="1"/>
      <protection/>
    </xf>
    <xf numFmtId="0" fontId="17" fillId="24" borderId="18" xfId="57" applyNumberFormat="1" applyFont="1" applyFill="1" applyBorder="1" applyAlignment="1">
      <alignment horizontal="center" vertical="center"/>
      <protection/>
    </xf>
    <xf numFmtId="0" fontId="35" fillId="24" borderId="18" xfId="59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wrapText="1"/>
    </xf>
    <xf numFmtId="0" fontId="10" fillId="0" borderId="30" xfId="0" applyFont="1" applyBorder="1" applyAlignment="1">
      <alignment horizontal="right"/>
    </xf>
    <xf numFmtId="49" fontId="10" fillId="0" borderId="11" xfId="0" applyNumberFormat="1" applyFont="1" applyFill="1" applyBorder="1" applyAlignment="1">
      <alignment wrapText="1"/>
    </xf>
    <xf numFmtId="0" fontId="10" fillId="0" borderId="31" xfId="0" applyFont="1" applyFill="1" applyBorder="1" applyAlignment="1">
      <alignment horizontal="right"/>
    </xf>
    <xf numFmtId="0" fontId="8" fillId="25" borderId="28" xfId="0" applyNumberFormat="1" applyFont="1" applyFill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 wrapText="1"/>
    </xf>
    <xf numFmtId="1" fontId="31" fillId="0" borderId="27" xfId="0" applyNumberFormat="1" applyFont="1" applyBorder="1" applyAlignment="1">
      <alignment horizontal="center" vertical="center" wrapText="1"/>
    </xf>
    <xf numFmtId="0" fontId="21" fillId="0" borderId="18" xfId="59" applyFont="1" applyFill="1" applyBorder="1" applyAlignment="1">
      <alignment horizontal="center" vertical="center" wrapText="1"/>
      <protection/>
    </xf>
    <xf numFmtId="0" fontId="27" fillId="23" borderId="20" xfId="0" applyFont="1" applyFill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7" fillId="23" borderId="19" xfId="0" applyFont="1" applyFill="1" applyBorder="1" applyAlignment="1" applyProtection="1">
      <alignment horizont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58" fillId="0" borderId="19" xfId="0" applyFont="1" applyBorder="1" applyAlignment="1" applyProtection="1">
      <alignment horizontal="center" wrapText="1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0" fontId="58" fillId="0" borderId="21" xfId="0" applyFont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wrapText="1"/>
      <protection locked="0"/>
    </xf>
    <xf numFmtId="0" fontId="28" fillId="0" borderId="21" xfId="0" applyFont="1" applyBorder="1" applyAlignment="1" applyProtection="1">
      <alignment horizontal="center" wrapText="1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30" fillId="0" borderId="19" xfId="0" applyFont="1" applyBorder="1" applyAlignment="1" applyProtection="1">
      <alignment horizontal="center" vertical="top"/>
      <protection locked="0"/>
    </xf>
    <xf numFmtId="0" fontId="30" fillId="0" borderId="20" xfId="0" applyFont="1" applyBorder="1" applyAlignment="1" applyProtection="1">
      <alignment horizontal="center" vertical="top"/>
      <protection locked="0"/>
    </xf>
    <xf numFmtId="0" fontId="30" fillId="0" borderId="21" xfId="0" applyFont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7" fillId="23" borderId="21" xfId="0" applyFont="1" applyFill="1" applyBorder="1" applyAlignment="1" applyProtection="1">
      <alignment horizontal="center" wrapText="1"/>
      <protection locked="0"/>
    </xf>
    <xf numFmtId="0" fontId="58" fillId="0" borderId="19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7" fillId="0" borderId="20" xfId="0" applyFont="1" applyBorder="1" applyAlignment="1" applyProtection="1">
      <alignment horizontal="center" wrapText="1"/>
      <protection locked="0"/>
    </xf>
    <xf numFmtId="0" fontId="27" fillId="0" borderId="21" xfId="0" applyFont="1" applyBorder="1" applyAlignment="1" applyProtection="1">
      <alignment horizontal="center" wrapText="1"/>
      <protection locked="0"/>
    </xf>
    <xf numFmtId="0" fontId="59" fillId="0" borderId="20" xfId="0" applyFont="1" applyBorder="1" applyAlignment="1" applyProtection="1">
      <alignment/>
      <protection locked="0"/>
    </xf>
    <xf numFmtId="0" fontId="59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8" fillId="0" borderId="33" xfId="55" applyFont="1" applyFill="1" applyBorder="1" applyAlignment="1" applyProtection="1">
      <alignment horizontal="center" vertical="center" wrapText="1"/>
      <protection locked="0"/>
    </xf>
    <xf numFmtId="0" fontId="8" fillId="0" borderId="34" xfId="55" applyFont="1" applyFill="1" applyBorder="1" applyAlignment="1" applyProtection="1">
      <alignment horizontal="center" vertical="center" wrapText="1"/>
      <protection locked="0"/>
    </xf>
    <xf numFmtId="0" fontId="8" fillId="0" borderId="35" xfId="55" applyFont="1" applyFill="1" applyBorder="1" applyAlignment="1" applyProtection="1">
      <alignment horizontal="center" vertical="center" wrapText="1"/>
      <protection locked="0"/>
    </xf>
    <xf numFmtId="0" fontId="8" fillId="0" borderId="15" xfId="55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0" fontId="8" fillId="0" borderId="36" xfId="55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55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3" xfId="55" applyFont="1" applyFill="1" applyBorder="1" applyAlignment="1" applyProtection="1">
      <alignment horizontal="center" vertical="center" wrapText="1"/>
      <protection locked="0"/>
    </xf>
    <xf numFmtId="0" fontId="5" fillId="0" borderId="35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36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"/>
      <protection/>
    </xf>
    <xf numFmtId="0" fontId="24" fillId="0" borderId="38" xfId="59" applyFont="1" applyFill="1" applyBorder="1" applyAlignment="1">
      <alignment horizontal="left"/>
      <protection/>
    </xf>
    <xf numFmtId="0" fontId="24" fillId="0" borderId="22" xfId="59" applyFont="1" applyFill="1" applyBorder="1" applyAlignment="1">
      <alignment horizontal="left"/>
      <protection/>
    </xf>
    <xf numFmtId="0" fontId="24" fillId="0" borderId="39" xfId="59" applyFont="1" applyFill="1" applyBorder="1" applyAlignment="1">
      <alignment horizontal="left"/>
      <protection/>
    </xf>
    <xf numFmtId="0" fontId="24" fillId="0" borderId="0" xfId="59" applyFont="1" applyFill="1">
      <alignment/>
      <protection/>
    </xf>
    <xf numFmtId="0" fontId="23" fillId="0" borderId="38" xfId="59" applyFont="1" applyFill="1" applyBorder="1">
      <alignment/>
      <protection/>
    </xf>
    <xf numFmtId="0" fontId="23" fillId="0" borderId="22" xfId="59" applyFont="1" applyFill="1" applyBorder="1">
      <alignment/>
      <protection/>
    </xf>
    <xf numFmtId="0" fontId="23" fillId="0" borderId="39" xfId="59" applyFont="1" applyFill="1" applyBorder="1">
      <alignment/>
      <protection/>
    </xf>
    <xf numFmtId="0" fontId="24" fillId="0" borderId="0" xfId="59" applyFont="1" applyFill="1" applyBorder="1" applyAlignment="1">
      <alignment horizontal="left"/>
      <protection/>
    </xf>
    <xf numFmtId="0" fontId="32" fillId="24" borderId="0" xfId="60" applyFont="1" applyFill="1" applyBorder="1" applyAlignment="1">
      <alignment horizontal="left"/>
      <protection/>
    </xf>
    <xf numFmtId="1" fontId="33" fillId="24" borderId="23" xfId="57" applyNumberFormat="1" applyFont="1" applyFill="1" applyBorder="1" applyAlignment="1">
      <alignment horizontal="left" vertical="center" wrapText="1"/>
      <protection/>
    </xf>
    <xf numFmtId="0" fontId="32" fillId="24" borderId="0" xfId="60" applyFont="1" applyFill="1" applyBorder="1" applyAlignment="1">
      <alignment horizontal="center"/>
      <protection/>
    </xf>
    <xf numFmtId="0" fontId="32" fillId="24" borderId="22" xfId="60" applyFont="1" applyFill="1" applyBorder="1" applyAlignment="1">
      <alignment horizontal="center"/>
      <protection/>
    </xf>
    <xf numFmtId="0" fontId="32" fillId="24" borderId="0" xfId="60" applyFont="1" applyFill="1" applyBorder="1" applyAlignment="1">
      <alignment horizontal="center" vertical="top"/>
      <protection/>
    </xf>
    <xf numFmtId="0" fontId="25" fillId="0" borderId="23" xfId="59" applyFont="1" applyFill="1" applyBorder="1" applyAlignment="1">
      <alignment horizontal="left"/>
      <protection/>
    </xf>
    <xf numFmtId="0" fontId="32" fillId="24" borderId="0" xfId="60" applyFont="1" applyFill="1" applyBorder="1" applyAlignment="1">
      <alignment horizontal="left" vertical="center" wrapText="1"/>
      <protection/>
    </xf>
    <xf numFmtId="0" fontId="32" fillId="24" borderId="0" xfId="57" applyFont="1" applyFill="1" applyBorder="1" applyAlignment="1">
      <alignment horizontal="center"/>
      <protection/>
    </xf>
    <xf numFmtId="0" fontId="32" fillId="24" borderId="23" xfId="60" applyFont="1" applyFill="1" applyBorder="1" applyAlignment="1">
      <alignment horizontal="left" vertical="center" wrapText="1"/>
      <protection/>
    </xf>
    <xf numFmtId="0" fontId="32" fillId="24" borderId="0" xfId="60" applyFont="1" applyFill="1" applyBorder="1" applyAlignment="1">
      <alignment horizontal="center" vertical="center" wrapText="1"/>
      <protection/>
    </xf>
    <xf numFmtId="0" fontId="32" fillId="24" borderId="23" xfId="60" applyFont="1" applyFill="1" applyBorder="1" applyAlignment="1">
      <alignment horizontal="center"/>
      <protection/>
    </xf>
    <xf numFmtId="0" fontId="0" fillId="24" borderId="23" xfId="0" applyFill="1" applyBorder="1" applyAlignment="1">
      <alignment horizontal="center"/>
    </xf>
    <xf numFmtId="0" fontId="32" fillId="24" borderId="23" xfId="57" applyFont="1" applyFill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3_Шаблон ф.10-а_2005" xfId="56"/>
    <cellStyle name="Обычный_k4_Шаблон ф.10.1_2005" xfId="57"/>
    <cellStyle name="Обычный_k5_Шаблон ф.11_2005" xfId="58"/>
    <cellStyle name="Обычный_k6_Шаблон ф.10.2_2005" xfId="59"/>
    <cellStyle name="Обычный_Шаблон формы №8_200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1343025</xdr:colOff>
      <xdr:row>7</xdr:row>
      <xdr:rowOff>0</xdr:rowOff>
    </xdr:from>
    <xdr:to>
      <xdr:col>17</xdr:col>
      <xdr:colOff>704850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59067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2" name="Line 15"/>
        <xdr:cNvSpPr>
          <a:spLocks/>
        </xdr:cNvSpPr>
      </xdr:nvSpPr>
      <xdr:spPr>
        <a:xfrm>
          <a:off x="28603575" y="828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3" name="Line 16"/>
        <xdr:cNvSpPr>
          <a:spLocks/>
        </xdr:cNvSpPr>
      </xdr:nvSpPr>
      <xdr:spPr>
        <a:xfrm>
          <a:off x="28603575" y="828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4" name="Line 17"/>
        <xdr:cNvSpPr>
          <a:spLocks/>
        </xdr:cNvSpPr>
      </xdr:nvSpPr>
      <xdr:spPr>
        <a:xfrm>
          <a:off x="28603575" y="843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5" name="Line 18"/>
        <xdr:cNvSpPr>
          <a:spLocks/>
        </xdr:cNvSpPr>
      </xdr:nvSpPr>
      <xdr:spPr>
        <a:xfrm>
          <a:off x="28603575" y="843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6" name="Line 14"/>
        <xdr:cNvSpPr>
          <a:spLocks/>
        </xdr:cNvSpPr>
      </xdr:nvSpPr>
      <xdr:spPr>
        <a:xfrm>
          <a:off x="28603575" y="828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7" name="Line 15"/>
        <xdr:cNvSpPr>
          <a:spLocks/>
        </xdr:cNvSpPr>
      </xdr:nvSpPr>
      <xdr:spPr>
        <a:xfrm>
          <a:off x="28603575" y="828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8" name="Line 16"/>
        <xdr:cNvSpPr>
          <a:spLocks/>
        </xdr:cNvSpPr>
      </xdr:nvSpPr>
      <xdr:spPr>
        <a:xfrm>
          <a:off x="28603575" y="843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9" name="Line 17"/>
        <xdr:cNvSpPr>
          <a:spLocks/>
        </xdr:cNvSpPr>
      </xdr:nvSpPr>
      <xdr:spPr>
        <a:xfrm>
          <a:off x="28603575" y="843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10" name="Line 14"/>
        <xdr:cNvSpPr>
          <a:spLocks/>
        </xdr:cNvSpPr>
      </xdr:nvSpPr>
      <xdr:spPr>
        <a:xfrm>
          <a:off x="28603575" y="828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28603575" y="828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12" name="Line 16"/>
        <xdr:cNvSpPr>
          <a:spLocks/>
        </xdr:cNvSpPr>
      </xdr:nvSpPr>
      <xdr:spPr>
        <a:xfrm>
          <a:off x="28603575" y="843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28603575" y="8438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127</xdr:row>
      <xdr:rowOff>9525</xdr:rowOff>
    </xdr:from>
    <xdr:to>
      <xdr:col>35</xdr:col>
      <xdr:colOff>0</xdr:colOff>
      <xdr:row>127</xdr:row>
      <xdr:rowOff>9525</xdr:rowOff>
    </xdr:to>
    <xdr:sp>
      <xdr:nvSpPr>
        <xdr:cNvPr id="14" name="Line 15"/>
        <xdr:cNvSpPr>
          <a:spLocks/>
        </xdr:cNvSpPr>
      </xdr:nvSpPr>
      <xdr:spPr>
        <a:xfrm>
          <a:off x="28603575" y="833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127</xdr:row>
      <xdr:rowOff>9525</xdr:rowOff>
    </xdr:from>
    <xdr:to>
      <xdr:col>35</xdr:col>
      <xdr:colOff>0</xdr:colOff>
      <xdr:row>127</xdr:row>
      <xdr:rowOff>9525</xdr:rowOff>
    </xdr:to>
    <xdr:sp>
      <xdr:nvSpPr>
        <xdr:cNvPr id="15" name="Line 16"/>
        <xdr:cNvSpPr>
          <a:spLocks/>
        </xdr:cNvSpPr>
      </xdr:nvSpPr>
      <xdr:spPr>
        <a:xfrm>
          <a:off x="28603575" y="8338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131</xdr:row>
      <xdr:rowOff>9525</xdr:rowOff>
    </xdr:from>
    <xdr:to>
      <xdr:col>35</xdr:col>
      <xdr:colOff>0</xdr:colOff>
      <xdr:row>131</xdr:row>
      <xdr:rowOff>9525</xdr:rowOff>
    </xdr:to>
    <xdr:sp>
      <xdr:nvSpPr>
        <xdr:cNvPr id="16" name="Line 17"/>
        <xdr:cNvSpPr>
          <a:spLocks/>
        </xdr:cNvSpPr>
      </xdr:nvSpPr>
      <xdr:spPr>
        <a:xfrm>
          <a:off x="28603575" y="848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131</xdr:row>
      <xdr:rowOff>9525</xdr:rowOff>
    </xdr:from>
    <xdr:to>
      <xdr:col>35</xdr:col>
      <xdr:colOff>0</xdr:colOff>
      <xdr:row>131</xdr:row>
      <xdr:rowOff>9525</xdr:rowOff>
    </xdr:to>
    <xdr:sp>
      <xdr:nvSpPr>
        <xdr:cNvPr id="17" name="Line 18"/>
        <xdr:cNvSpPr>
          <a:spLocks/>
        </xdr:cNvSpPr>
      </xdr:nvSpPr>
      <xdr:spPr>
        <a:xfrm>
          <a:off x="28603575" y="848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O31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1.281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10.140625" style="4" bestFit="1" customWidth="1"/>
    <col min="16" max="16384" width="9.140625" style="4" customWidth="1"/>
  </cols>
  <sheetData>
    <row r="1" spans="1:15" ht="15.75" thickBot="1">
      <c r="A1" s="17" t="str">
        <f>"k6s-"&amp;VLOOKUP(G6,Коды_отчетных_периодов,2,FALSE)&amp;"-"&amp;I6&amp;"-"&amp;VLOOKUP(D22,Коды_судов,2,FALSE)</f>
        <v>k6s-h-2014-155</v>
      </c>
      <c r="B1" s="3"/>
      <c r="O1" s="39"/>
    </row>
    <row r="2" spans="4:13" ht="13.5" customHeight="1" thickBot="1">
      <c r="D2" s="153" t="s">
        <v>1394</v>
      </c>
      <c r="E2" s="154"/>
      <c r="F2" s="154"/>
      <c r="G2" s="154"/>
      <c r="H2" s="154"/>
      <c r="I2" s="154"/>
      <c r="J2" s="154"/>
      <c r="K2" s="154"/>
      <c r="L2" s="155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56" t="s">
        <v>132</v>
      </c>
      <c r="E4" s="157"/>
      <c r="F4" s="157"/>
      <c r="G4" s="157"/>
      <c r="H4" s="157"/>
      <c r="I4" s="157"/>
      <c r="J4" s="157"/>
      <c r="K4" s="157"/>
      <c r="L4" s="158"/>
      <c r="M4" s="5"/>
    </row>
    <row r="5" spans="4:13" ht="12.75">
      <c r="D5" s="159"/>
      <c r="E5" s="160"/>
      <c r="F5" s="160"/>
      <c r="G5" s="160"/>
      <c r="H5" s="160"/>
      <c r="I5" s="160"/>
      <c r="J5" s="160"/>
      <c r="K5" s="160"/>
      <c r="L5" s="161"/>
      <c r="M5" s="5"/>
    </row>
    <row r="6" spans="4:14" ht="14.25" customHeight="1" thickBot="1">
      <c r="D6" s="8"/>
      <c r="E6" s="9"/>
      <c r="F6" s="70" t="s">
        <v>1395</v>
      </c>
      <c r="G6" s="75">
        <v>6</v>
      </c>
      <c r="H6" s="71" t="s">
        <v>1396</v>
      </c>
      <c r="I6" s="75">
        <v>2014</v>
      </c>
      <c r="J6" s="65" t="s">
        <v>1397</v>
      </c>
      <c r="K6" s="9"/>
      <c r="L6" s="10"/>
      <c r="M6" s="166" t="str">
        <f>IF(COUNTIF('ФЛК (обязательный)'!A2:A1616,"Неверно!")&gt;0,"Ошибки ФЛК!"," ")</f>
        <v> </v>
      </c>
      <c r="N6" s="167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162" t="s">
        <v>1398</v>
      </c>
      <c r="B9" s="162"/>
      <c r="C9" s="162"/>
      <c r="D9" s="162" t="s">
        <v>1399</v>
      </c>
      <c r="E9" s="162"/>
      <c r="F9" s="162"/>
      <c r="G9" s="162" t="s">
        <v>1400</v>
      </c>
      <c r="H9" s="162"/>
      <c r="I9" s="76"/>
      <c r="J9" s="26"/>
      <c r="K9" s="168" t="s">
        <v>1417</v>
      </c>
      <c r="L9" s="169"/>
      <c r="M9" s="169"/>
      <c r="N9" s="170"/>
      <c r="O9" s="13"/>
    </row>
    <row r="10" spans="1:14" ht="13.5" customHeight="1" thickBot="1">
      <c r="A10" s="114" t="s">
        <v>1459</v>
      </c>
      <c r="B10" s="114"/>
      <c r="C10" s="114"/>
      <c r="D10" s="114"/>
      <c r="E10" s="114"/>
      <c r="F10" s="114"/>
      <c r="G10" s="114"/>
      <c r="H10" s="114"/>
      <c r="I10" s="27"/>
      <c r="J10" s="22"/>
      <c r="K10" s="163" t="s">
        <v>1401</v>
      </c>
      <c r="L10" s="164"/>
      <c r="M10" s="164"/>
      <c r="N10" s="165"/>
    </row>
    <row r="11" spans="1:14" ht="22.5" customHeight="1" thickBot="1">
      <c r="A11" s="114" t="s">
        <v>1548</v>
      </c>
      <c r="B11" s="114"/>
      <c r="C11" s="114"/>
      <c r="D11" s="171" t="s">
        <v>1460</v>
      </c>
      <c r="E11" s="172"/>
      <c r="F11" s="173"/>
      <c r="G11" s="171" t="s">
        <v>136</v>
      </c>
      <c r="H11" s="173"/>
      <c r="I11" s="27"/>
      <c r="J11" s="22"/>
      <c r="K11" s="137" t="s">
        <v>135</v>
      </c>
      <c r="L11" s="138"/>
      <c r="M11" s="138"/>
      <c r="N11" s="139"/>
    </row>
    <row r="12" spans="1:14" ht="21" customHeight="1" thickBot="1">
      <c r="A12" s="123" t="s">
        <v>1409</v>
      </c>
      <c r="B12" s="124"/>
      <c r="C12" s="125"/>
      <c r="D12" s="174"/>
      <c r="E12" s="175"/>
      <c r="F12" s="176"/>
      <c r="G12" s="174"/>
      <c r="H12" s="176"/>
      <c r="I12" s="28"/>
      <c r="J12" s="26"/>
      <c r="K12" s="140"/>
      <c r="L12" s="141"/>
      <c r="M12" s="141"/>
      <c r="N12" s="142"/>
    </row>
    <row r="13" spans="1:14" ht="13.5" customHeight="1" thickBot="1">
      <c r="A13" s="121" t="s">
        <v>1402</v>
      </c>
      <c r="B13" s="121"/>
      <c r="C13" s="121"/>
      <c r="D13" s="121"/>
      <c r="E13" s="121"/>
      <c r="F13" s="121"/>
      <c r="G13" s="121"/>
      <c r="H13" s="121"/>
      <c r="I13" s="28"/>
      <c r="J13" s="26"/>
      <c r="K13" s="140"/>
      <c r="L13" s="141"/>
      <c r="M13" s="141"/>
      <c r="N13" s="142"/>
    </row>
    <row r="14" spans="1:14" ht="34.5" customHeight="1" thickBot="1">
      <c r="A14" s="179" t="s">
        <v>1403</v>
      </c>
      <c r="B14" s="180"/>
      <c r="C14" s="180"/>
      <c r="D14" s="181" t="s">
        <v>1404</v>
      </c>
      <c r="E14" s="182"/>
      <c r="F14" s="183"/>
      <c r="G14" s="190" t="s">
        <v>136</v>
      </c>
      <c r="H14" s="191"/>
      <c r="I14" s="28"/>
      <c r="J14" s="26"/>
      <c r="K14" s="140"/>
      <c r="L14" s="141"/>
      <c r="M14" s="141"/>
      <c r="N14" s="142"/>
    </row>
    <row r="15" spans="1:14" ht="13.5" customHeight="1" thickBot="1">
      <c r="A15" s="181" t="s">
        <v>1409</v>
      </c>
      <c r="B15" s="182"/>
      <c r="C15" s="183"/>
      <c r="D15" s="187"/>
      <c r="E15" s="188"/>
      <c r="F15" s="189"/>
      <c r="G15" s="192"/>
      <c r="H15" s="193"/>
      <c r="I15" s="28"/>
      <c r="J15" s="26"/>
      <c r="K15" s="143"/>
      <c r="L15" s="144"/>
      <c r="M15" s="144"/>
      <c r="N15" s="112"/>
    </row>
    <row r="16" spans="1:14" ht="13.5" customHeight="1" thickBot="1">
      <c r="A16" s="184"/>
      <c r="B16" s="185"/>
      <c r="C16" s="186"/>
      <c r="D16" s="184"/>
      <c r="E16" s="185"/>
      <c r="F16" s="186"/>
      <c r="G16" s="194"/>
      <c r="H16" s="195"/>
      <c r="I16" s="28"/>
      <c r="J16" s="26"/>
      <c r="K16" s="122"/>
      <c r="L16" s="122"/>
      <c r="M16" s="122"/>
      <c r="N16" s="122"/>
    </row>
    <row r="17" spans="1:14" ht="25.5" customHeight="1" thickBot="1">
      <c r="A17" s="121" t="s">
        <v>1405</v>
      </c>
      <c r="B17" s="121"/>
      <c r="C17" s="121"/>
      <c r="D17" s="133" t="s">
        <v>1406</v>
      </c>
      <c r="E17" s="134"/>
      <c r="F17" s="135"/>
      <c r="G17" s="177" t="s">
        <v>1416</v>
      </c>
      <c r="H17" s="178"/>
      <c r="I17" s="28"/>
      <c r="J17" s="26"/>
      <c r="K17" s="136"/>
      <c r="L17" s="136"/>
      <c r="M17" s="136"/>
      <c r="N17" s="136"/>
    </row>
    <row r="18" spans="1:14" ht="13.5" thickBot="1">
      <c r="A18" s="121"/>
      <c r="B18" s="121"/>
      <c r="C18" s="121"/>
      <c r="D18" s="133" t="s">
        <v>1461</v>
      </c>
      <c r="E18" s="134"/>
      <c r="F18" s="135"/>
      <c r="G18" s="177" t="s">
        <v>1462</v>
      </c>
      <c r="H18" s="178"/>
      <c r="I18" s="28"/>
      <c r="J18" s="26"/>
      <c r="K18" s="29"/>
      <c r="L18" s="29"/>
      <c r="M18" s="29"/>
      <c r="N18" s="29"/>
    </row>
    <row r="19" spans="1:14" ht="13.5" thickBot="1">
      <c r="A19" s="121"/>
      <c r="B19" s="121"/>
      <c r="C19" s="121"/>
      <c r="D19" s="133"/>
      <c r="E19" s="134"/>
      <c r="F19" s="135"/>
      <c r="G19" s="177"/>
      <c r="H19" s="178"/>
      <c r="I19" s="28"/>
      <c r="J19" s="26"/>
      <c r="K19" s="80"/>
      <c r="L19" s="80"/>
      <c r="M19" s="81" t="s">
        <v>3</v>
      </c>
      <c r="N19" s="80"/>
    </row>
    <row r="20" spans="1:13" ht="12.75">
      <c r="A20" s="24"/>
      <c r="B20" s="24"/>
      <c r="C20" s="24"/>
      <c r="D20" s="24"/>
      <c r="E20" s="24"/>
      <c r="F20" s="24"/>
      <c r="G20" s="25"/>
      <c r="H20" s="25"/>
      <c r="I20" s="14"/>
      <c r="J20" s="12"/>
      <c r="M20" s="82" t="s">
        <v>4</v>
      </c>
    </row>
    <row r="21" spans="1:15" ht="3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6"/>
      <c r="L21" s="16"/>
      <c r="M21" s="83" t="s">
        <v>5</v>
      </c>
      <c r="N21" s="16"/>
      <c r="O21" s="7"/>
    </row>
    <row r="22" spans="1:14" ht="24" customHeight="1" thickBot="1">
      <c r="A22" s="118" t="s">
        <v>1549</v>
      </c>
      <c r="B22" s="119"/>
      <c r="C22" s="120"/>
      <c r="D22" s="113" t="s">
        <v>1668</v>
      </c>
      <c r="E22" s="111"/>
      <c r="F22" s="111"/>
      <c r="G22" s="111"/>
      <c r="H22" s="111"/>
      <c r="I22" s="111"/>
      <c r="J22" s="111"/>
      <c r="K22" s="145"/>
      <c r="L22" s="78"/>
      <c r="M22" s="79" t="s">
        <v>6</v>
      </c>
      <c r="N22" s="79"/>
    </row>
    <row r="23" spans="1:14" ht="13.5" thickBot="1">
      <c r="A23" s="146" t="s">
        <v>1410</v>
      </c>
      <c r="B23" s="119"/>
      <c r="C23" s="120"/>
      <c r="D23" s="126" t="s">
        <v>9</v>
      </c>
      <c r="E23" s="126"/>
      <c r="F23" s="126"/>
      <c r="G23" s="126"/>
      <c r="H23" s="126"/>
      <c r="I23" s="126"/>
      <c r="J23" s="126"/>
      <c r="K23" s="127"/>
      <c r="L23" s="78"/>
      <c r="M23" s="79" t="s">
        <v>7</v>
      </c>
      <c r="N23" s="79"/>
    </row>
    <row r="24" spans="1:14" ht="13.5" thickBot="1">
      <c r="A24" s="40"/>
      <c r="B24" s="41"/>
      <c r="C24" s="41"/>
      <c r="D24" s="128"/>
      <c r="E24" s="128"/>
      <c r="F24" s="128"/>
      <c r="G24" s="128"/>
      <c r="H24" s="128"/>
      <c r="I24" s="128"/>
      <c r="J24" s="128"/>
      <c r="K24" s="129"/>
      <c r="L24" s="78"/>
      <c r="M24" s="79"/>
      <c r="N24" s="79"/>
    </row>
    <row r="25" spans="1:14" ht="13.5" thickBot="1">
      <c r="A25" s="115" t="s">
        <v>1407</v>
      </c>
      <c r="B25" s="116"/>
      <c r="C25" s="116"/>
      <c r="D25" s="116"/>
      <c r="E25" s="117"/>
      <c r="F25" s="115" t="s">
        <v>1408</v>
      </c>
      <c r="G25" s="116"/>
      <c r="H25" s="116"/>
      <c r="I25" s="116"/>
      <c r="J25" s="116"/>
      <c r="K25" s="117"/>
      <c r="L25" s="78"/>
      <c r="M25" s="79"/>
      <c r="N25" s="79"/>
    </row>
    <row r="26" spans="1:14" ht="13.5" thickBot="1">
      <c r="A26" s="130">
        <v>1</v>
      </c>
      <c r="B26" s="131"/>
      <c r="C26" s="131"/>
      <c r="D26" s="131"/>
      <c r="E26" s="132"/>
      <c r="F26" s="130">
        <v>2</v>
      </c>
      <c r="G26" s="131"/>
      <c r="H26" s="131"/>
      <c r="I26" s="131"/>
      <c r="J26" s="131"/>
      <c r="K26" s="132"/>
      <c r="L26" s="78"/>
      <c r="M26" s="79" t="s">
        <v>8</v>
      </c>
      <c r="N26" s="79"/>
    </row>
    <row r="27" spans="1:14" ht="13.5" thickBot="1">
      <c r="A27" s="147"/>
      <c r="B27" s="147"/>
      <c r="C27" s="147"/>
      <c r="D27" s="147"/>
      <c r="E27" s="147"/>
      <c r="F27" s="147"/>
      <c r="G27" s="147"/>
      <c r="H27" s="115"/>
      <c r="I27" s="116"/>
      <c r="J27" s="116"/>
      <c r="K27" s="117"/>
      <c r="L27" s="78"/>
      <c r="M27" s="79"/>
      <c r="N27" s="79"/>
    </row>
    <row r="28" spans="1:14" ht="13.5" thickBo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2"/>
      <c r="N28" s="12"/>
    </row>
    <row r="29" spans="1:14" ht="13.5" thickBot="1">
      <c r="A29" s="146" t="s">
        <v>1386</v>
      </c>
      <c r="B29" s="119"/>
      <c r="C29" s="120"/>
      <c r="D29" s="148" t="s">
        <v>10</v>
      </c>
      <c r="E29" s="149"/>
      <c r="F29" s="149"/>
      <c r="G29" s="149"/>
      <c r="H29" s="149"/>
      <c r="I29" s="149"/>
      <c r="J29" s="149"/>
      <c r="K29" s="150"/>
      <c r="L29" s="12"/>
      <c r="N29" s="12"/>
    </row>
    <row r="30" spans="1:14" ht="13.5" thickBo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12" t="s">
        <v>1423</v>
      </c>
      <c r="M30" s="38"/>
      <c r="N30" s="39">
        <f ca="1">TODAY()</f>
        <v>41921</v>
      </c>
    </row>
    <row r="31" spans="1:14" ht="19.5" thickBot="1">
      <c r="A31" s="146" t="s">
        <v>1410</v>
      </c>
      <c r="B31" s="151"/>
      <c r="C31" s="152"/>
      <c r="D31" s="148" t="s">
        <v>11</v>
      </c>
      <c r="E31" s="149"/>
      <c r="F31" s="149"/>
      <c r="G31" s="149"/>
      <c r="H31" s="149"/>
      <c r="I31" s="149"/>
      <c r="J31" s="149"/>
      <c r="K31" s="150"/>
      <c r="L31" s="12" t="s">
        <v>1387</v>
      </c>
      <c r="M31" s="12"/>
      <c r="N31" s="23">
        <f>IF(D22=0," ",VLOOKUP(D22,Коды_судов,2,0))</f>
        <v>155</v>
      </c>
    </row>
  </sheetData>
  <sheetProtection password="EC45" sheet="1"/>
  <mergeCells count="45">
    <mergeCell ref="G11:H12"/>
    <mergeCell ref="G13:H13"/>
    <mergeCell ref="G17:H17"/>
    <mergeCell ref="D18:F19"/>
    <mergeCell ref="A15:C16"/>
    <mergeCell ref="D14:F16"/>
    <mergeCell ref="G14:H16"/>
    <mergeCell ref="A10:F10"/>
    <mergeCell ref="G10:H10"/>
    <mergeCell ref="K10:N10"/>
    <mergeCell ref="M6:N6"/>
    <mergeCell ref="K9:N9"/>
    <mergeCell ref="D2:L2"/>
    <mergeCell ref="D4:L5"/>
    <mergeCell ref="A9:C9"/>
    <mergeCell ref="D9:F9"/>
    <mergeCell ref="G9:H9"/>
    <mergeCell ref="A27:C27"/>
    <mergeCell ref="D27:E27"/>
    <mergeCell ref="F27:G27"/>
    <mergeCell ref="D31:K31"/>
    <mergeCell ref="A29:C29"/>
    <mergeCell ref="A31:C31"/>
    <mergeCell ref="D29:K29"/>
    <mergeCell ref="H27:K27"/>
    <mergeCell ref="F26:K26"/>
    <mergeCell ref="D17:F17"/>
    <mergeCell ref="K17:N17"/>
    <mergeCell ref="K11:N15"/>
    <mergeCell ref="D22:K22"/>
    <mergeCell ref="A13:F13"/>
    <mergeCell ref="A25:E25"/>
    <mergeCell ref="A23:C23"/>
    <mergeCell ref="A26:E26"/>
    <mergeCell ref="D11:F12"/>
    <mergeCell ref="A11:C11"/>
    <mergeCell ref="F25:K25"/>
    <mergeCell ref="A22:C22"/>
    <mergeCell ref="A17:C19"/>
    <mergeCell ref="K16:N16"/>
    <mergeCell ref="A12:C12"/>
    <mergeCell ref="D23:K23"/>
    <mergeCell ref="D24:K24"/>
    <mergeCell ref="G18:H19"/>
    <mergeCell ref="A14:C1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3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Q135"/>
  <sheetViews>
    <sheetView zoomScale="50" zoomScaleNormal="50" zoomScaleSheetLayoutView="25" zoomScalePageLayoutView="0" workbookViewId="0" topLeftCell="A1">
      <pane xSplit="3" ySplit="7" topLeftCell="L12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133" sqref="AG133:AK133"/>
    </sheetView>
  </sheetViews>
  <sheetFormatPr defaultColWidth="9.140625" defaultRowHeight="12.75"/>
  <cols>
    <col min="1" max="1" width="58.421875" style="36" customWidth="1"/>
    <col min="2" max="2" width="17.8515625" style="32" customWidth="1"/>
    <col min="3" max="3" width="7.140625" style="32" customWidth="1"/>
    <col min="4" max="9" width="10.7109375" style="32" customWidth="1"/>
    <col min="10" max="10" width="11.7109375" style="32" customWidth="1"/>
    <col min="11" max="11" width="12.7109375" style="32" customWidth="1"/>
    <col min="12" max="16" width="6.7109375" style="32" customWidth="1"/>
    <col min="17" max="17" width="12.7109375" style="32" customWidth="1"/>
    <col min="18" max="18" width="20.140625" style="32" customWidth="1"/>
    <col min="19" max="28" width="10.7109375" style="32" customWidth="1"/>
    <col min="29" max="29" width="12.7109375" style="32" customWidth="1"/>
    <col min="30" max="30" width="11.7109375" style="32" customWidth="1"/>
    <col min="31" max="31" width="10.7109375" style="32" customWidth="1"/>
    <col min="32" max="32" width="8.140625" style="32" customWidth="1"/>
    <col min="33" max="33" width="10.7109375" style="32" customWidth="1"/>
    <col min="34" max="34" width="12.7109375" style="32" customWidth="1"/>
    <col min="35" max="35" width="16.57421875" style="32" customWidth="1"/>
    <col min="36" max="36" width="16.00390625" style="32" customWidth="1"/>
    <col min="37" max="37" width="10.28125" style="32" customWidth="1"/>
    <col min="38" max="38" width="14.8515625" style="32" customWidth="1"/>
    <col min="39" max="39" width="12.421875" style="32" customWidth="1"/>
    <col min="40" max="43" width="10.7109375" style="32" customWidth="1"/>
    <col min="44" max="16384" width="9.140625" style="32" customWidth="1"/>
  </cols>
  <sheetData>
    <row r="1" spans="5:35" ht="16.5" customHeight="1"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7"/>
      <c r="AG1" s="37"/>
      <c r="AH1" s="197" t="s">
        <v>1417</v>
      </c>
      <c r="AI1" s="197"/>
    </row>
    <row r="2" spans="1:34" ht="18.75">
      <c r="A2" s="201" t="s">
        <v>1418</v>
      </c>
      <c r="B2" s="201"/>
      <c r="C2" s="201"/>
      <c r="D2" s="201"/>
      <c r="E2" s="35" t="s">
        <v>1375</v>
      </c>
      <c r="F2" s="198" t="str">
        <f>IF('Титул ф.10.2'!D22=0," ",'Титул ф.10.2'!D22)</f>
        <v>Ульяновский областной суд </v>
      </c>
      <c r="G2" s="199"/>
      <c r="H2" s="199"/>
      <c r="I2" s="199"/>
      <c r="J2" s="199"/>
      <c r="K2" s="199"/>
      <c r="L2" s="199"/>
      <c r="M2" s="199"/>
      <c r="N2" s="199"/>
      <c r="O2" s="199"/>
      <c r="P2" s="200"/>
      <c r="Q2" s="35"/>
      <c r="R2" s="35"/>
      <c r="S2" s="35"/>
      <c r="T2" s="35"/>
      <c r="U2" s="35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35"/>
      <c r="AG2" s="35"/>
      <c r="AH2" s="35"/>
    </row>
    <row r="3" spans="1:34" ht="20.25">
      <c r="A3" s="201" t="s">
        <v>1419</v>
      </c>
      <c r="B3" s="201"/>
      <c r="C3" s="201"/>
      <c r="D3" s="201"/>
      <c r="E3" s="35"/>
      <c r="F3" s="202" t="s">
        <v>1594</v>
      </c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35"/>
      <c r="R3" s="35"/>
      <c r="S3" s="35"/>
      <c r="T3" s="35"/>
      <c r="U3" s="35"/>
      <c r="V3" s="205"/>
      <c r="W3" s="205"/>
      <c r="X3" s="205"/>
      <c r="Y3" s="20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21" customHeight="1">
      <c r="A4" s="201" t="s">
        <v>1420</v>
      </c>
      <c r="B4" s="201"/>
      <c r="C4" s="201"/>
      <c r="D4" s="201"/>
      <c r="E4" s="35"/>
      <c r="F4" s="202" t="s">
        <v>1594</v>
      </c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35"/>
      <c r="R4" s="35"/>
      <c r="S4" s="35"/>
      <c r="T4" s="35"/>
      <c r="U4" s="35"/>
      <c r="V4" s="205"/>
      <c r="W4" s="205"/>
      <c r="X4" s="205"/>
      <c r="Y4" s="205"/>
      <c r="Z4" s="35"/>
      <c r="AA4" s="35"/>
      <c r="AB4" s="35"/>
      <c r="AC4" s="35"/>
      <c r="AD4" s="35"/>
      <c r="AE4" s="35"/>
      <c r="AF4" s="35"/>
      <c r="AG4" s="35"/>
      <c r="AH4" s="35"/>
    </row>
    <row r="5" spans="1:39" s="30" customFormat="1" ht="39" customHeight="1">
      <c r="A5" s="211" t="s">
        <v>134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</row>
    <row r="6" spans="1:43" ht="393.75" customHeight="1">
      <c r="A6" s="110" t="s">
        <v>133</v>
      </c>
      <c r="B6" s="31" t="s">
        <v>1421</v>
      </c>
      <c r="C6" s="31" t="s">
        <v>1372</v>
      </c>
      <c r="D6" s="31" t="s">
        <v>1509</v>
      </c>
      <c r="E6" s="31" t="s">
        <v>1422</v>
      </c>
      <c r="F6" s="31" t="s">
        <v>1510</v>
      </c>
      <c r="G6" s="31" t="s">
        <v>1511</v>
      </c>
      <c r="H6" s="31" t="s">
        <v>1518</v>
      </c>
      <c r="I6" s="31" t="s">
        <v>1519</v>
      </c>
      <c r="J6" s="31" t="s">
        <v>1512</v>
      </c>
      <c r="K6" s="31" t="s">
        <v>1378</v>
      </c>
      <c r="L6" s="31" t="s">
        <v>1424</v>
      </c>
      <c r="M6" s="31" t="s">
        <v>1425</v>
      </c>
      <c r="N6" s="31" t="s">
        <v>1426</v>
      </c>
      <c r="O6" s="31" t="s">
        <v>1427</v>
      </c>
      <c r="P6" s="31" t="s">
        <v>1428</v>
      </c>
      <c r="Q6" s="31" t="s">
        <v>1513</v>
      </c>
      <c r="R6" s="31" t="s">
        <v>1520</v>
      </c>
      <c r="S6" s="31" t="s">
        <v>1514</v>
      </c>
      <c r="T6" s="31" t="s">
        <v>1515</v>
      </c>
      <c r="U6" s="31" t="s">
        <v>1516</v>
      </c>
      <c r="V6" s="31" t="s">
        <v>1493</v>
      </c>
      <c r="W6" s="31" t="s">
        <v>1494</v>
      </c>
      <c r="X6" s="31" t="s">
        <v>1495</v>
      </c>
      <c r="Y6" s="31" t="s">
        <v>1496</v>
      </c>
      <c r="Z6" s="31" t="s">
        <v>1497</v>
      </c>
      <c r="AA6" s="31" t="s">
        <v>1498</v>
      </c>
      <c r="AB6" s="31" t="s">
        <v>1499</v>
      </c>
      <c r="AC6" s="31" t="s">
        <v>1500</v>
      </c>
      <c r="AD6" s="31" t="s">
        <v>1501</v>
      </c>
      <c r="AE6" s="31" t="s">
        <v>1502</v>
      </c>
      <c r="AF6" s="31" t="s">
        <v>1503</v>
      </c>
      <c r="AG6" s="31" t="s">
        <v>1517</v>
      </c>
      <c r="AH6" s="31" t="s">
        <v>1504</v>
      </c>
      <c r="AI6" s="31" t="s">
        <v>1341</v>
      </c>
      <c r="AJ6" s="31" t="s">
        <v>1342</v>
      </c>
      <c r="AK6" s="31" t="s">
        <v>1343</v>
      </c>
      <c r="AL6" s="31" t="s">
        <v>1483</v>
      </c>
      <c r="AM6" s="31" t="s">
        <v>1505</v>
      </c>
      <c r="AN6" s="31" t="s">
        <v>1590</v>
      </c>
      <c r="AO6" s="31" t="s">
        <v>1593</v>
      </c>
      <c r="AP6" s="31" t="s">
        <v>1591</v>
      </c>
      <c r="AQ6" s="31" t="s">
        <v>1592</v>
      </c>
    </row>
    <row r="7" spans="1:43" ht="12.75">
      <c r="A7" s="33" t="s">
        <v>1429</v>
      </c>
      <c r="B7" s="33" t="s">
        <v>1430</v>
      </c>
      <c r="C7" s="34"/>
      <c r="D7" s="33">
        <v>1</v>
      </c>
      <c r="E7" s="33">
        <v>2</v>
      </c>
      <c r="F7" s="33">
        <v>3</v>
      </c>
      <c r="G7" s="33">
        <v>4</v>
      </c>
      <c r="H7" s="33">
        <v>5</v>
      </c>
      <c r="I7" s="33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33">
        <v>15</v>
      </c>
      <c r="S7" s="33">
        <v>16</v>
      </c>
      <c r="T7" s="33">
        <v>17</v>
      </c>
      <c r="U7" s="33">
        <v>18</v>
      </c>
      <c r="V7" s="33">
        <v>19</v>
      </c>
      <c r="W7" s="33">
        <v>20</v>
      </c>
      <c r="X7" s="33">
        <v>21</v>
      </c>
      <c r="Y7" s="33">
        <v>22</v>
      </c>
      <c r="Z7" s="33">
        <v>23</v>
      </c>
      <c r="AA7" s="33">
        <v>24</v>
      </c>
      <c r="AB7" s="33">
        <v>25</v>
      </c>
      <c r="AC7" s="33">
        <v>26</v>
      </c>
      <c r="AD7" s="33">
        <v>27</v>
      </c>
      <c r="AE7" s="33">
        <v>28</v>
      </c>
      <c r="AF7" s="33">
        <v>29</v>
      </c>
      <c r="AG7" s="33">
        <v>30</v>
      </c>
      <c r="AH7" s="33">
        <v>31</v>
      </c>
      <c r="AI7" s="33">
        <v>32</v>
      </c>
      <c r="AJ7" s="33">
        <v>33</v>
      </c>
      <c r="AK7" s="33">
        <v>34</v>
      </c>
      <c r="AL7" s="33">
        <v>35</v>
      </c>
      <c r="AM7" s="33">
        <v>36</v>
      </c>
      <c r="AN7" s="33">
        <v>37</v>
      </c>
      <c r="AO7" s="33">
        <v>38</v>
      </c>
      <c r="AP7" s="33">
        <v>39</v>
      </c>
      <c r="AQ7" s="33">
        <v>40</v>
      </c>
    </row>
    <row r="8" spans="1:43" ht="24.75" customHeight="1">
      <c r="A8" s="84" t="s">
        <v>1431</v>
      </c>
      <c r="B8" s="77" t="s">
        <v>1432</v>
      </c>
      <c r="C8" s="60">
        <v>1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4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3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</row>
    <row r="9" spans="1:43" ht="24.75" customHeight="1">
      <c r="A9" s="84" t="s">
        <v>1433</v>
      </c>
      <c r="B9" s="77" t="s">
        <v>1434</v>
      </c>
      <c r="C9" s="60">
        <v>2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3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3">
        <v>0</v>
      </c>
      <c r="AI9" s="62">
        <v>0</v>
      </c>
      <c r="AJ9" s="62">
        <v>0</v>
      </c>
      <c r="AK9" s="62">
        <v>0</v>
      </c>
      <c r="AL9" s="63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</row>
    <row r="10" spans="1:43" ht="52.5" customHeight="1">
      <c r="A10" s="84" t="s">
        <v>1570</v>
      </c>
      <c r="B10" s="77" t="s">
        <v>1436</v>
      </c>
      <c r="C10" s="60">
        <v>3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4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3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3">
        <v>0</v>
      </c>
      <c r="AI10" s="62">
        <v>0</v>
      </c>
      <c r="AJ10" s="62">
        <v>0</v>
      </c>
      <c r="AK10" s="62">
        <v>0</v>
      </c>
      <c r="AL10" s="63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</row>
    <row r="11" spans="1:43" ht="31.5" customHeight="1">
      <c r="A11" s="84" t="s">
        <v>1437</v>
      </c>
      <c r="B11" s="77" t="s">
        <v>1438</v>
      </c>
      <c r="C11" s="60">
        <v>4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3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3">
        <v>0</v>
      </c>
      <c r="AI11" s="62">
        <v>0</v>
      </c>
      <c r="AJ11" s="62">
        <v>0</v>
      </c>
      <c r="AK11" s="62">
        <v>0</v>
      </c>
      <c r="AL11" s="63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</row>
    <row r="12" spans="1:43" ht="52.5" customHeight="1">
      <c r="A12" s="84" t="s">
        <v>1439</v>
      </c>
      <c r="B12" s="77" t="s">
        <v>1440</v>
      </c>
      <c r="C12" s="60">
        <v>5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3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3">
        <v>0</v>
      </c>
      <c r="AI12" s="62">
        <v>0</v>
      </c>
      <c r="AJ12" s="62">
        <v>0</v>
      </c>
      <c r="AK12" s="62">
        <v>0</v>
      </c>
      <c r="AL12" s="63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</row>
    <row r="13" spans="1:43" ht="52.5" customHeight="1">
      <c r="A13" s="84" t="s">
        <v>1570</v>
      </c>
      <c r="B13" s="77" t="s">
        <v>1441</v>
      </c>
      <c r="C13" s="60">
        <v>6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3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3">
        <v>0</v>
      </c>
      <c r="AI13" s="62">
        <v>0</v>
      </c>
      <c r="AJ13" s="62">
        <v>0</v>
      </c>
      <c r="AK13" s="62">
        <v>0</v>
      </c>
      <c r="AL13" s="63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</row>
    <row r="14" spans="1:43" ht="52.5" customHeight="1">
      <c r="A14" s="84" t="s">
        <v>1442</v>
      </c>
      <c r="B14" s="77">
        <v>112</v>
      </c>
      <c r="C14" s="60">
        <v>7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3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3">
        <v>0</v>
      </c>
      <c r="AI14" s="62">
        <v>0</v>
      </c>
      <c r="AJ14" s="62">
        <v>0</v>
      </c>
      <c r="AK14" s="62">
        <v>0</v>
      </c>
      <c r="AL14" s="63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</row>
    <row r="15" spans="1:43" ht="52.5" customHeight="1">
      <c r="A15" s="84" t="s">
        <v>1443</v>
      </c>
      <c r="B15" s="77" t="s">
        <v>1444</v>
      </c>
      <c r="C15" s="60">
        <v>8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3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3">
        <v>0</v>
      </c>
      <c r="AI15" s="62">
        <v>0</v>
      </c>
      <c r="AJ15" s="62">
        <v>0</v>
      </c>
      <c r="AK15" s="62">
        <v>0</v>
      </c>
      <c r="AL15" s="63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</row>
    <row r="16" spans="1:43" ht="24.75" customHeight="1">
      <c r="A16" s="84" t="s">
        <v>1445</v>
      </c>
      <c r="B16" s="77">
        <v>117</v>
      </c>
      <c r="C16" s="60">
        <v>9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3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3">
        <v>0</v>
      </c>
      <c r="AI16" s="62">
        <v>0</v>
      </c>
      <c r="AJ16" s="62">
        <v>0</v>
      </c>
      <c r="AK16" s="62">
        <v>0</v>
      </c>
      <c r="AL16" s="63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</row>
    <row r="17" spans="1:43" ht="52.5" customHeight="1">
      <c r="A17" s="84" t="s">
        <v>1571</v>
      </c>
      <c r="B17" s="77" t="s">
        <v>1446</v>
      </c>
      <c r="C17" s="60">
        <v>10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3">
        <v>0</v>
      </c>
      <c r="AI17" s="62">
        <v>0</v>
      </c>
      <c r="AJ17" s="62">
        <v>0</v>
      </c>
      <c r="AK17" s="62">
        <v>0</v>
      </c>
      <c r="AL17" s="63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</row>
    <row r="18" spans="1:43" ht="52.5" customHeight="1">
      <c r="A18" s="84" t="s">
        <v>1447</v>
      </c>
      <c r="B18" s="77" t="s">
        <v>1448</v>
      </c>
      <c r="C18" s="60">
        <v>11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3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3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</row>
    <row r="19" spans="1:43" ht="24.75" customHeight="1">
      <c r="A19" s="84" t="s">
        <v>1431</v>
      </c>
      <c r="B19" s="77" t="s">
        <v>1449</v>
      </c>
      <c r="C19" s="60">
        <v>12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3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ht="52.5" customHeight="1">
      <c r="A20" s="58" t="s">
        <v>1521</v>
      </c>
      <c r="B20" s="61" t="s">
        <v>1522</v>
      </c>
      <c r="C20" s="60">
        <v>13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3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</row>
    <row r="21" spans="1:43" ht="24.75" customHeight="1">
      <c r="A21" s="84" t="s">
        <v>1431</v>
      </c>
      <c r="B21" s="77" t="s">
        <v>1450</v>
      </c>
      <c r="C21" s="60">
        <v>14</v>
      </c>
      <c r="D21" s="62">
        <v>0</v>
      </c>
      <c r="E21" s="62">
        <v>0</v>
      </c>
      <c r="F21" s="62">
        <v>2</v>
      </c>
      <c r="G21" s="62">
        <v>0</v>
      </c>
      <c r="H21" s="62">
        <v>0</v>
      </c>
      <c r="I21" s="62">
        <v>0</v>
      </c>
      <c r="J21" s="62">
        <v>2</v>
      </c>
      <c r="K21" s="62">
        <v>0</v>
      </c>
      <c r="L21" s="62">
        <v>0</v>
      </c>
      <c r="M21" s="62">
        <v>0</v>
      </c>
      <c r="N21" s="62">
        <v>7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3">
        <v>0</v>
      </c>
      <c r="AM21" s="62">
        <v>0</v>
      </c>
      <c r="AN21" s="62">
        <v>8</v>
      </c>
      <c r="AO21" s="62">
        <v>0</v>
      </c>
      <c r="AP21" s="62">
        <v>2</v>
      </c>
      <c r="AQ21" s="62">
        <v>0</v>
      </c>
    </row>
    <row r="22" spans="1:43" ht="24.75" customHeight="1">
      <c r="A22" s="84" t="s">
        <v>1451</v>
      </c>
      <c r="B22" s="77" t="s">
        <v>1452</v>
      </c>
      <c r="C22" s="60">
        <v>15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3">
        <v>0</v>
      </c>
      <c r="AI22" s="62">
        <v>0</v>
      </c>
      <c r="AJ22" s="62">
        <v>0</v>
      </c>
      <c r="AK22" s="62">
        <v>0</v>
      </c>
      <c r="AL22" s="63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</row>
    <row r="23" spans="1:43" ht="52.5" customHeight="1">
      <c r="A23" s="84" t="s">
        <v>1570</v>
      </c>
      <c r="B23" s="77" t="s">
        <v>1453</v>
      </c>
      <c r="C23" s="60">
        <v>16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3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3">
        <v>0</v>
      </c>
      <c r="AI23" s="62">
        <v>0</v>
      </c>
      <c r="AJ23" s="62">
        <v>0</v>
      </c>
      <c r="AK23" s="62">
        <v>0</v>
      </c>
      <c r="AL23" s="63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</row>
    <row r="24" spans="1:43" ht="52.5" customHeight="1">
      <c r="A24" s="84" t="s">
        <v>1454</v>
      </c>
      <c r="B24" s="100" t="s">
        <v>1572</v>
      </c>
      <c r="C24" s="60">
        <v>17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1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3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3">
        <v>0</v>
      </c>
      <c r="AI24" s="62">
        <v>0</v>
      </c>
      <c r="AJ24" s="62">
        <v>0</v>
      </c>
      <c r="AK24" s="62">
        <v>0</v>
      </c>
      <c r="AL24" s="63">
        <v>0</v>
      </c>
      <c r="AM24" s="62">
        <v>0</v>
      </c>
      <c r="AN24" s="62">
        <v>1</v>
      </c>
      <c r="AO24" s="62">
        <v>0</v>
      </c>
      <c r="AP24" s="62">
        <v>0</v>
      </c>
      <c r="AQ24" s="62">
        <v>0</v>
      </c>
    </row>
    <row r="25" spans="1:43" ht="52.5" customHeight="1">
      <c r="A25" s="84" t="s">
        <v>1573</v>
      </c>
      <c r="B25" s="77">
        <v>132</v>
      </c>
      <c r="C25" s="60">
        <v>18</v>
      </c>
      <c r="D25" s="62">
        <v>0</v>
      </c>
      <c r="E25" s="62">
        <v>0</v>
      </c>
      <c r="F25" s="62">
        <v>2</v>
      </c>
      <c r="G25" s="62">
        <v>0</v>
      </c>
      <c r="H25" s="62">
        <v>0</v>
      </c>
      <c r="I25" s="62">
        <v>0</v>
      </c>
      <c r="J25" s="62">
        <v>2</v>
      </c>
      <c r="K25" s="62">
        <v>0</v>
      </c>
      <c r="L25" s="62">
        <v>0</v>
      </c>
      <c r="M25" s="62">
        <v>0</v>
      </c>
      <c r="N25" s="62">
        <v>6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3">
        <v>0</v>
      </c>
      <c r="AI25" s="62">
        <v>0</v>
      </c>
      <c r="AJ25" s="62">
        <v>0</v>
      </c>
      <c r="AK25" s="62">
        <v>0</v>
      </c>
      <c r="AL25" s="63">
        <v>0</v>
      </c>
      <c r="AM25" s="62">
        <v>0</v>
      </c>
      <c r="AN25" s="62">
        <v>7</v>
      </c>
      <c r="AO25" s="62">
        <v>0</v>
      </c>
      <c r="AP25" s="62">
        <v>2</v>
      </c>
      <c r="AQ25" s="62">
        <v>0</v>
      </c>
    </row>
    <row r="26" spans="1:43" ht="24.75" customHeight="1">
      <c r="A26" s="84" t="s">
        <v>1431</v>
      </c>
      <c r="B26" s="77" t="s">
        <v>1455</v>
      </c>
      <c r="C26" s="60">
        <v>19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3">
        <v>0</v>
      </c>
      <c r="AI26" s="62">
        <v>0</v>
      </c>
      <c r="AJ26" s="62">
        <v>0</v>
      </c>
      <c r="AK26" s="62">
        <v>0</v>
      </c>
      <c r="AL26" s="63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</row>
    <row r="27" spans="1:43" ht="24.75" customHeight="1">
      <c r="A27" s="84" t="s">
        <v>1431</v>
      </c>
      <c r="B27" s="77" t="s">
        <v>1456</v>
      </c>
      <c r="C27" s="60">
        <v>20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3">
        <v>0</v>
      </c>
      <c r="AI27" s="62">
        <v>0</v>
      </c>
      <c r="AJ27" s="62">
        <v>0</v>
      </c>
      <c r="AK27" s="62">
        <v>0</v>
      </c>
      <c r="AL27" s="63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</row>
    <row r="28" spans="1:43" ht="80.25" customHeight="1">
      <c r="A28" s="84" t="s">
        <v>1373</v>
      </c>
      <c r="B28" s="77" t="s">
        <v>1457</v>
      </c>
      <c r="C28" s="60">
        <v>21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3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3">
        <v>0</v>
      </c>
      <c r="AI28" s="62">
        <v>0</v>
      </c>
      <c r="AJ28" s="62">
        <v>0</v>
      </c>
      <c r="AK28" s="62">
        <v>0</v>
      </c>
      <c r="AL28" s="63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</row>
    <row r="29" spans="1:43" ht="76.5" customHeight="1">
      <c r="A29" s="84" t="s">
        <v>1574</v>
      </c>
      <c r="B29" s="77">
        <v>157</v>
      </c>
      <c r="C29" s="60">
        <v>22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3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3">
        <v>0</v>
      </c>
      <c r="AI29" s="62">
        <v>0</v>
      </c>
      <c r="AJ29" s="62">
        <v>0</v>
      </c>
      <c r="AK29" s="62">
        <v>0</v>
      </c>
      <c r="AL29" s="63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</row>
    <row r="30" spans="1:43" ht="24.75" customHeight="1">
      <c r="A30" s="84" t="s">
        <v>1431</v>
      </c>
      <c r="B30" s="77" t="s">
        <v>1458</v>
      </c>
      <c r="C30" s="60">
        <v>23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3">
        <v>0</v>
      </c>
      <c r="AI30" s="62">
        <v>0</v>
      </c>
      <c r="AJ30" s="62">
        <v>0</v>
      </c>
      <c r="AK30" s="62">
        <v>0</v>
      </c>
      <c r="AL30" s="63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</row>
    <row r="31" spans="1:43" ht="24.75" customHeight="1">
      <c r="A31" s="84" t="s">
        <v>1319</v>
      </c>
      <c r="B31" s="77" t="s">
        <v>1320</v>
      </c>
      <c r="C31" s="60">
        <v>24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3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3">
        <v>0</v>
      </c>
      <c r="AI31" s="62">
        <v>0</v>
      </c>
      <c r="AJ31" s="62">
        <v>0</v>
      </c>
      <c r="AK31" s="62">
        <v>0</v>
      </c>
      <c r="AL31" s="63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</row>
    <row r="32" spans="1:43" s="35" customFormat="1" ht="52.5" customHeight="1">
      <c r="A32" s="84" t="s">
        <v>1570</v>
      </c>
      <c r="B32" s="101" t="s">
        <v>1575</v>
      </c>
      <c r="C32" s="60">
        <v>25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3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3">
        <v>0</v>
      </c>
      <c r="AI32" s="62">
        <v>0</v>
      </c>
      <c r="AJ32" s="62">
        <v>0</v>
      </c>
      <c r="AK32" s="62">
        <v>0</v>
      </c>
      <c r="AL32" s="63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</row>
    <row r="33" spans="1:43" s="35" customFormat="1" ht="52.5" customHeight="1">
      <c r="A33" s="84" t="s">
        <v>1454</v>
      </c>
      <c r="B33" s="94" t="s">
        <v>1388</v>
      </c>
      <c r="C33" s="60">
        <v>26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3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3">
        <v>0</v>
      </c>
      <c r="AI33" s="62">
        <v>0</v>
      </c>
      <c r="AJ33" s="62">
        <v>0</v>
      </c>
      <c r="AK33" s="62">
        <v>0</v>
      </c>
      <c r="AL33" s="63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</row>
    <row r="34" spans="1:43" ht="24.75" customHeight="1">
      <c r="A34" s="84" t="s">
        <v>1321</v>
      </c>
      <c r="B34" s="77" t="s">
        <v>1551</v>
      </c>
      <c r="C34" s="60">
        <v>27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3">
        <v>0</v>
      </c>
      <c r="AI34" s="62">
        <v>0</v>
      </c>
      <c r="AJ34" s="62">
        <v>0</v>
      </c>
      <c r="AK34" s="62">
        <v>0</v>
      </c>
      <c r="AL34" s="63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</row>
    <row r="35" spans="1:43" ht="52.5" customHeight="1">
      <c r="A35" s="84" t="s">
        <v>1570</v>
      </c>
      <c r="B35" s="77" t="s">
        <v>1552</v>
      </c>
      <c r="C35" s="60">
        <v>28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3">
        <v>0</v>
      </c>
      <c r="AI35" s="62">
        <v>0</v>
      </c>
      <c r="AJ35" s="62">
        <v>0</v>
      </c>
      <c r="AK35" s="62">
        <v>0</v>
      </c>
      <c r="AL35" s="63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</row>
    <row r="36" spans="1:43" ht="52.5" customHeight="1">
      <c r="A36" s="84" t="s">
        <v>1454</v>
      </c>
      <c r="B36" s="77" t="s">
        <v>1553</v>
      </c>
      <c r="C36" s="60">
        <v>29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3">
        <v>0</v>
      </c>
      <c r="AI36" s="62">
        <v>0</v>
      </c>
      <c r="AJ36" s="62">
        <v>0</v>
      </c>
      <c r="AK36" s="62">
        <v>0</v>
      </c>
      <c r="AL36" s="63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</row>
    <row r="37" spans="1:43" ht="24.75" customHeight="1">
      <c r="A37" s="84" t="s">
        <v>1322</v>
      </c>
      <c r="B37" s="77" t="s">
        <v>1323</v>
      </c>
      <c r="C37" s="60">
        <v>30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3">
        <v>0</v>
      </c>
      <c r="AI37" s="62">
        <v>0</v>
      </c>
      <c r="AJ37" s="62">
        <v>0</v>
      </c>
      <c r="AK37" s="62">
        <v>0</v>
      </c>
      <c r="AL37" s="63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</row>
    <row r="38" spans="1:43" ht="52.5" customHeight="1">
      <c r="A38" s="84" t="s">
        <v>1570</v>
      </c>
      <c r="B38" s="77" t="s">
        <v>1324</v>
      </c>
      <c r="C38" s="60">
        <v>31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3">
        <v>0</v>
      </c>
      <c r="AI38" s="62">
        <v>0</v>
      </c>
      <c r="AJ38" s="62">
        <v>0</v>
      </c>
      <c r="AK38" s="62">
        <v>0</v>
      </c>
      <c r="AL38" s="63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</row>
    <row r="39" spans="1:43" ht="52.5" customHeight="1">
      <c r="A39" s="84" t="s">
        <v>1454</v>
      </c>
      <c r="B39" s="77" t="s">
        <v>1325</v>
      </c>
      <c r="C39" s="60">
        <v>32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3">
        <v>0</v>
      </c>
      <c r="AI39" s="62">
        <v>0</v>
      </c>
      <c r="AJ39" s="62">
        <v>0</v>
      </c>
      <c r="AK39" s="62">
        <v>0</v>
      </c>
      <c r="AL39" s="63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</row>
    <row r="40" spans="1:43" ht="24.75" customHeight="1">
      <c r="A40" s="84" t="s">
        <v>1326</v>
      </c>
      <c r="B40" s="77" t="s">
        <v>1327</v>
      </c>
      <c r="C40" s="60">
        <v>33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3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3">
        <v>0</v>
      </c>
      <c r="AI40" s="62">
        <v>0</v>
      </c>
      <c r="AJ40" s="62">
        <v>0</v>
      </c>
      <c r="AK40" s="62">
        <v>0</v>
      </c>
      <c r="AL40" s="63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</row>
    <row r="41" spans="1:43" ht="52.5" customHeight="1">
      <c r="A41" s="84" t="s">
        <v>1570</v>
      </c>
      <c r="B41" s="77" t="s">
        <v>1328</v>
      </c>
      <c r="C41" s="60">
        <v>34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3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3">
        <v>0</v>
      </c>
      <c r="AI41" s="62">
        <v>0</v>
      </c>
      <c r="AJ41" s="62">
        <v>0</v>
      </c>
      <c r="AK41" s="62">
        <v>0</v>
      </c>
      <c r="AL41" s="63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</row>
    <row r="42" spans="1:43" ht="52.5" customHeight="1">
      <c r="A42" s="84" t="s">
        <v>1454</v>
      </c>
      <c r="B42" s="77" t="s">
        <v>1471</v>
      </c>
      <c r="C42" s="60">
        <v>35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3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3">
        <v>0</v>
      </c>
      <c r="AI42" s="62">
        <v>0</v>
      </c>
      <c r="AJ42" s="62">
        <v>0</v>
      </c>
      <c r="AK42" s="62">
        <v>0</v>
      </c>
      <c r="AL42" s="63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</row>
    <row r="43" spans="1:43" ht="24.75" customHeight="1">
      <c r="A43" s="84" t="s">
        <v>1329</v>
      </c>
      <c r="B43" s="77" t="s">
        <v>1330</v>
      </c>
      <c r="C43" s="60">
        <v>36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3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3">
        <v>0</v>
      </c>
      <c r="AI43" s="62">
        <v>0</v>
      </c>
      <c r="AJ43" s="62">
        <v>0</v>
      </c>
      <c r="AK43" s="62">
        <v>0</v>
      </c>
      <c r="AL43" s="63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</row>
    <row r="44" spans="1:43" ht="52.5" customHeight="1">
      <c r="A44" s="84" t="s">
        <v>1570</v>
      </c>
      <c r="B44" s="77" t="s">
        <v>1576</v>
      </c>
      <c r="C44" s="60">
        <v>37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3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3">
        <v>0</v>
      </c>
      <c r="AI44" s="62">
        <v>0</v>
      </c>
      <c r="AJ44" s="62">
        <v>0</v>
      </c>
      <c r="AK44" s="62">
        <v>0</v>
      </c>
      <c r="AL44" s="63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</row>
    <row r="45" spans="1:43" ht="24.75" customHeight="1">
      <c r="A45" s="84" t="s">
        <v>1331</v>
      </c>
      <c r="B45" s="77" t="s">
        <v>1332</v>
      </c>
      <c r="C45" s="60">
        <v>38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3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3">
        <v>0</v>
      </c>
      <c r="AI45" s="62">
        <v>0</v>
      </c>
      <c r="AJ45" s="62">
        <v>0</v>
      </c>
      <c r="AK45" s="62">
        <v>0</v>
      </c>
      <c r="AL45" s="63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</row>
    <row r="46" spans="1:43" ht="52.5" customHeight="1">
      <c r="A46" s="84" t="s">
        <v>1570</v>
      </c>
      <c r="B46" s="77" t="s">
        <v>1333</v>
      </c>
      <c r="C46" s="60">
        <v>39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3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3">
        <v>0</v>
      </c>
      <c r="AI46" s="62">
        <v>0</v>
      </c>
      <c r="AJ46" s="62">
        <v>0</v>
      </c>
      <c r="AK46" s="62">
        <v>0</v>
      </c>
      <c r="AL46" s="63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</row>
    <row r="47" spans="1:43" ht="52.5" customHeight="1">
      <c r="A47" s="84" t="s">
        <v>1454</v>
      </c>
      <c r="B47" s="77" t="s">
        <v>1334</v>
      </c>
      <c r="C47" s="60">
        <v>40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3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3">
        <v>0</v>
      </c>
      <c r="AI47" s="62">
        <v>0</v>
      </c>
      <c r="AJ47" s="62">
        <v>0</v>
      </c>
      <c r="AK47" s="62">
        <v>0</v>
      </c>
      <c r="AL47" s="63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</row>
    <row r="48" spans="1:43" ht="52.5" customHeight="1">
      <c r="A48" s="84" t="s">
        <v>1577</v>
      </c>
      <c r="B48" s="77">
        <v>164</v>
      </c>
      <c r="C48" s="60">
        <v>41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3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3">
        <v>0</v>
      </c>
      <c r="AI48" s="62">
        <v>0</v>
      </c>
      <c r="AJ48" s="62">
        <v>0</v>
      </c>
      <c r="AK48" s="62">
        <v>0</v>
      </c>
      <c r="AL48" s="63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</row>
    <row r="49" spans="1:43" ht="72" customHeight="1">
      <c r="A49" s="84" t="s">
        <v>1335</v>
      </c>
      <c r="B49" s="77" t="s">
        <v>1336</v>
      </c>
      <c r="C49" s="60">
        <v>42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3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3">
        <v>0</v>
      </c>
      <c r="AI49" s="62">
        <v>0</v>
      </c>
      <c r="AJ49" s="62">
        <v>0</v>
      </c>
      <c r="AK49" s="62">
        <v>0</v>
      </c>
      <c r="AL49" s="63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</row>
    <row r="50" spans="1:43" ht="52.5" customHeight="1">
      <c r="A50" s="84" t="s">
        <v>1570</v>
      </c>
      <c r="B50" s="77" t="s">
        <v>1337</v>
      </c>
      <c r="C50" s="60">
        <v>43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3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3">
        <v>0</v>
      </c>
      <c r="AI50" s="62">
        <v>0</v>
      </c>
      <c r="AJ50" s="62">
        <v>0</v>
      </c>
      <c r="AK50" s="62">
        <v>0</v>
      </c>
      <c r="AL50" s="63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</row>
    <row r="51" spans="1:43" ht="52.5" customHeight="1">
      <c r="A51" s="84" t="s">
        <v>1338</v>
      </c>
      <c r="B51" s="77" t="s">
        <v>1339</v>
      </c>
      <c r="C51" s="60">
        <v>44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3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3">
        <v>0</v>
      </c>
      <c r="AI51" s="62">
        <v>0</v>
      </c>
      <c r="AJ51" s="62">
        <v>0</v>
      </c>
      <c r="AK51" s="62">
        <v>0</v>
      </c>
      <c r="AL51" s="63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</row>
    <row r="52" spans="1:43" ht="52.5" customHeight="1">
      <c r="A52" s="84" t="s">
        <v>1570</v>
      </c>
      <c r="B52" s="77" t="s">
        <v>1340</v>
      </c>
      <c r="C52" s="60">
        <v>45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3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3">
        <v>0</v>
      </c>
      <c r="AI52" s="62">
        <v>0</v>
      </c>
      <c r="AJ52" s="62">
        <v>0</v>
      </c>
      <c r="AK52" s="62">
        <v>0</v>
      </c>
      <c r="AL52" s="63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</row>
    <row r="53" spans="1:43" ht="24.75" customHeight="1">
      <c r="A53" s="84" t="s">
        <v>1431</v>
      </c>
      <c r="B53" s="77" t="s">
        <v>1578</v>
      </c>
      <c r="C53" s="60">
        <v>46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3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</row>
    <row r="54" spans="1:43" ht="88.5" customHeight="1">
      <c r="A54" s="84" t="s">
        <v>1374</v>
      </c>
      <c r="B54" s="77" t="s">
        <v>1523</v>
      </c>
      <c r="C54" s="60">
        <v>47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3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3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3">
        <v>0</v>
      </c>
      <c r="AO54" s="63">
        <v>0</v>
      </c>
      <c r="AP54" s="63">
        <v>0</v>
      </c>
      <c r="AQ54" s="63">
        <v>0</v>
      </c>
    </row>
    <row r="55" spans="1:43" ht="79.5" customHeight="1">
      <c r="A55" s="84" t="s">
        <v>1463</v>
      </c>
      <c r="B55" s="77" t="s">
        <v>1464</v>
      </c>
      <c r="C55" s="60">
        <v>48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3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3">
        <v>0</v>
      </c>
      <c r="AI55" s="62">
        <v>0</v>
      </c>
      <c r="AJ55" s="62">
        <v>0</v>
      </c>
      <c r="AK55" s="62">
        <v>0</v>
      </c>
      <c r="AL55" s="63">
        <v>0</v>
      </c>
      <c r="AM55" s="62">
        <v>0</v>
      </c>
      <c r="AN55" s="63">
        <v>0</v>
      </c>
      <c r="AO55" s="63">
        <v>0</v>
      </c>
      <c r="AP55" s="63">
        <v>0</v>
      </c>
      <c r="AQ55" s="63">
        <v>0</v>
      </c>
    </row>
    <row r="56" spans="1:43" ht="52.5" customHeight="1">
      <c r="A56" s="84" t="s">
        <v>1435</v>
      </c>
      <c r="B56" s="77" t="s">
        <v>1465</v>
      </c>
      <c r="C56" s="60">
        <v>49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3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3">
        <v>0</v>
      </c>
      <c r="AI56" s="62">
        <v>0</v>
      </c>
      <c r="AJ56" s="62">
        <v>0</v>
      </c>
      <c r="AK56" s="62">
        <v>0</v>
      </c>
      <c r="AL56" s="63">
        <v>0</v>
      </c>
      <c r="AM56" s="62">
        <v>0</v>
      </c>
      <c r="AN56" s="63">
        <v>0</v>
      </c>
      <c r="AO56" s="63">
        <v>0</v>
      </c>
      <c r="AP56" s="63">
        <v>0</v>
      </c>
      <c r="AQ56" s="63">
        <v>0</v>
      </c>
    </row>
    <row r="57" spans="1:43" ht="72" customHeight="1">
      <c r="A57" s="84" t="s">
        <v>1355</v>
      </c>
      <c r="B57" s="77" t="s">
        <v>1356</v>
      </c>
      <c r="C57" s="60">
        <v>50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3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3">
        <v>0</v>
      </c>
      <c r="AI57" s="62">
        <v>0</v>
      </c>
      <c r="AJ57" s="62">
        <v>0</v>
      </c>
      <c r="AK57" s="62">
        <v>0</v>
      </c>
      <c r="AL57" s="63">
        <v>0</v>
      </c>
      <c r="AM57" s="62">
        <v>0</v>
      </c>
      <c r="AN57" s="63">
        <v>0</v>
      </c>
      <c r="AO57" s="63">
        <v>0</v>
      </c>
      <c r="AP57" s="63">
        <v>0</v>
      </c>
      <c r="AQ57" s="63">
        <v>0</v>
      </c>
    </row>
    <row r="58" spans="1:43" ht="52.5" customHeight="1">
      <c r="A58" s="84" t="s">
        <v>1357</v>
      </c>
      <c r="B58" s="77" t="s">
        <v>1579</v>
      </c>
      <c r="C58" s="60">
        <v>51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3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3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3">
        <v>0</v>
      </c>
      <c r="AO58" s="63">
        <v>0</v>
      </c>
      <c r="AP58" s="63">
        <v>0</v>
      </c>
      <c r="AQ58" s="63">
        <v>0</v>
      </c>
    </row>
    <row r="59" spans="1:43" ht="24.75" customHeight="1">
      <c r="A59" s="84" t="s">
        <v>1358</v>
      </c>
      <c r="B59" s="77" t="s">
        <v>1359</v>
      </c>
      <c r="C59" s="60">
        <v>52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3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3">
        <v>0</v>
      </c>
      <c r="AI59" s="62">
        <v>0</v>
      </c>
      <c r="AJ59" s="62">
        <v>0</v>
      </c>
      <c r="AK59" s="62">
        <v>0</v>
      </c>
      <c r="AL59" s="63">
        <v>0</v>
      </c>
      <c r="AM59" s="62">
        <v>0</v>
      </c>
      <c r="AN59" s="63">
        <v>0</v>
      </c>
      <c r="AO59" s="63">
        <v>0</v>
      </c>
      <c r="AP59" s="63">
        <v>0</v>
      </c>
      <c r="AQ59" s="63">
        <v>0</v>
      </c>
    </row>
    <row r="60" spans="1:43" ht="52.5" customHeight="1">
      <c r="A60" s="84" t="s">
        <v>1435</v>
      </c>
      <c r="B60" s="77" t="s">
        <v>1360</v>
      </c>
      <c r="C60" s="60">
        <v>53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3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3">
        <v>0</v>
      </c>
      <c r="AI60" s="62">
        <v>0</v>
      </c>
      <c r="AJ60" s="62">
        <v>0</v>
      </c>
      <c r="AK60" s="62">
        <v>0</v>
      </c>
      <c r="AL60" s="63">
        <v>0</v>
      </c>
      <c r="AM60" s="62">
        <v>0</v>
      </c>
      <c r="AN60" s="63">
        <v>0</v>
      </c>
      <c r="AO60" s="63">
        <v>0</v>
      </c>
      <c r="AP60" s="63">
        <v>0</v>
      </c>
      <c r="AQ60" s="63">
        <v>0</v>
      </c>
    </row>
    <row r="61" spans="1:43" ht="52.5" customHeight="1">
      <c r="A61" s="84" t="s">
        <v>1472</v>
      </c>
      <c r="B61" s="77" t="s">
        <v>1361</v>
      </c>
      <c r="C61" s="60">
        <v>54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3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3">
        <v>0</v>
      </c>
      <c r="AO61" s="63">
        <v>0</v>
      </c>
      <c r="AP61" s="63">
        <v>0</v>
      </c>
      <c r="AQ61" s="63">
        <v>0</v>
      </c>
    </row>
    <row r="62" spans="1:43" ht="24.75" customHeight="1">
      <c r="A62" s="84" t="s">
        <v>1362</v>
      </c>
      <c r="B62" s="77" t="s">
        <v>1550</v>
      </c>
      <c r="C62" s="60">
        <v>55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3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3">
        <v>0</v>
      </c>
      <c r="AO62" s="63">
        <v>0</v>
      </c>
      <c r="AP62" s="63">
        <v>0</v>
      </c>
      <c r="AQ62" s="63">
        <v>0</v>
      </c>
    </row>
    <row r="63" spans="1:43" ht="52.5" customHeight="1">
      <c r="A63" s="84" t="s">
        <v>1580</v>
      </c>
      <c r="B63" s="77" t="s">
        <v>1581</v>
      </c>
      <c r="C63" s="60">
        <v>56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3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3">
        <v>0</v>
      </c>
      <c r="AI63" s="62">
        <v>0</v>
      </c>
      <c r="AJ63" s="62">
        <v>0</v>
      </c>
      <c r="AK63" s="62">
        <v>0</v>
      </c>
      <c r="AL63" s="63">
        <v>0</v>
      </c>
      <c r="AM63" s="62">
        <v>0</v>
      </c>
      <c r="AN63" s="63">
        <v>0</v>
      </c>
      <c r="AO63" s="63">
        <v>0</v>
      </c>
      <c r="AP63" s="63">
        <v>0</v>
      </c>
      <c r="AQ63" s="63">
        <v>0</v>
      </c>
    </row>
    <row r="64" spans="1:43" ht="24.75" customHeight="1">
      <c r="A64" s="84" t="s">
        <v>1431</v>
      </c>
      <c r="B64" s="77" t="s">
        <v>1363</v>
      </c>
      <c r="C64" s="60">
        <v>57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3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3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</row>
    <row r="65" spans="1:43" ht="24.75" customHeight="1">
      <c r="A65" s="84" t="s">
        <v>1364</v>
      </c>
      <c r="B65" s="77" t="s">
        <v>1365</v>
      </c>
      <c r="C65" s="60">
        <v>58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3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3">
        <v>0</v>
      </c>
      <c r="AM65" s="62">
        <v>0</v>
      </c>
      <c r="AN65" s="63">
        <v>0</v>
      </c>
      <c r="AO65" s="63">
        <v>0</v>
      </c>
      <c r="AP65" s="63">
        <v>0</v>
      </c>
      <c r="AQ65" s="63">
        <v>0</v>
      </c>
    </row>
    <row r="66" spans="1:43" ht="24.75" customHeight="1">
      <c r="A66" s="84" t="s">
        <v>1366</v>
      </c>
      <c r="B66" s="77" t="s">
        <v>1367</v>
      </c>
      <c r="C66" s="60">
        <v>59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3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3">
        <v>0</v>
      </c>
      <c r="AM66" s="62">
        <v>0</v>
      </c>
      <c r="AN66" s="63">
        <v>0</v>
      </c>
      <c r="AO66" s="63">
        <v>0</v>
      </c>
      <c r="AP66" s="63">
        <v>0</v>
      </c>
      <c r="AQ66" s="63">
        <v>0</v>
      </c>
    </row>
    <row r="67" spans="1:43" ht="24.75" customHeight="1">
      <c r="A67" s="84" t="s">
        <v>1431</v>
      </c>
      <c r="B67" s="77" t="s">
        <v>1368</v>
      </c>
      <c r="C67" s="60">
        <v>60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3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3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</row>
    <row r="68" spans="1:43" ht="75" customHeight="1">
      <c r="A68" s="84" t="s">
        <v>1369</v>
      </c>
      <c r="B68" s="77" t="s">
        <v>1370</v>
      </c>
      <c r="C68" s="60">
        <v>61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3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3">
        <v>0</v>
      </c>
      <c r="AM68" s="62">
        <v>0</v>
      </c>
      <c r="AN68" s="63">
        <v>0</v>
      </c>
      <c r="AO68" s="63">
        <v>0</v>
      </c>
      <c r="AP68" s="63">
        <v>0</v>
      </c>
      <c r="AQ68" s="63">
        <v>0</v>
      </c>
    </row>
    <row r="69" spans="1:43" ht="75">
      <c r="A69" s="84" t="s">
        <v>1344</v>
      </c>
      <c r="B69" s="61" t="s">
        <v>1345</v>
      </c>
      <c r="C69" s="60">
        <v>62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3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3">
        <v>0</v>
      </c>
      <c r="AI69" s="62">
        <v>0</v>
      </c>
      <c r="AJ69" s="62">
        <v>0</v>
      </c>
      <c r="AK69" s="62">
        <v>0</v>
      </c>
      <c r="AL69" s="63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</row>
    <row r="70" spans="1:43" ht="52.5" customHeight="1">
      <c r="A70" s="84" t="s">
        <v>1570</v>
      </c>
      <c r="B70" s="77" t="s">
        <v>1371</v>
      </c>
      <c r="C70" s="60">
        <v>63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3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3">
        <v>0</v>
      </c>
      <c r="AI70" s="62">
        <v>0</v>
      </c>
      <c r="AJ70" s="62">
        <v>0</v>
      </c>
      <c r="AK70" s="62">
        <v>0</v>
      </c>
      <c r="AL70" s="63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</row>
    <row r="71" spans="1:43" ht="45.75" customHeight="1">
      <c r="A71" s="84" t="s">
        <v>1582</v>
      </c>
      <c r="B71" s="77" t="s">
        <v>1346</v>
      </c>
      <c r="C71" s="60">
        <v>64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3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3">
        <v>0</v>
      </c>
      <c r="AI71" s="62">
        <v>0</v>
      </c>
      <c r="AJ71" s="62">
        <v>0</v>
      </c>
      <c r="AK71" s="62">
        <v>0</v>
      </c>
      <c r="AL71" s="63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</row>
    <row r="72" spans="1:43" s="35" customFormat="1" ht="75.75" customHeight="1">
      <c r="A72" s="84" t="s">
        <v>1466</v>
      </c>
      <c r="B72" s="77" t="s">
        <v>1348</v>
      </c>
      <c r="C72" s="60">
        <v>65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3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3">
        <v>0</v>
      </c>
      <c r="AM72" s="62">
        <v>0</v>
      </c>
      <c r="AN72" s="63">
        <v>0</v>
      </c>
      <c r="AO72" s="63">
        <v>0</v>
      </c>
      <c r="AP72" s="63">
        <v>0</v>
      </c>
      <c r="AQ72" s="63">
        <v>0</v>
      </c>
    </row>
    <row r="73" spans="1:43" ht="24.75" customHeight="1">
      <c r="A73" s="84" t="s">
        <v>1467</v>
      </c>
      <c r="B73" s="77">
        <v>226</v>
      </c>
      <c r="C73" s="60">
        <v>66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3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3">
        <v>0</v>
      </c>
      <c r="AI73" s="62">
        <v>0</v>
      </c>
      <c r="AJ73" s="62">
        <v>0</v>
      </c>
      <c r="AK73" s="62">
        <v>0</v>
      </c>
      <c r="AL73" s="63">
        <v>0</v>
      </c>
      <c r="AM73" s="62">
        <v>0</v>
      </c>
      <c r="AN73" s="63">
        <v>0</v>
      </c>
      <c r="AO73" s="63">
        <v>0</v>
      </c>
      <c r="AP73" s="63">
        <v>0</v>
      </c>
      <c r="AQ73" s="62">
        <v>0</v>
      </c>
    </row>
    <row r="74" spans="1:43" ht="24.75" customHeight="1">
      <c r="A74" s="84" t="s">
        <v>1431</v>
      </c>
      <c r="B74" s="77" t="s">
        <v>1468</v>
      </c>
      <c r="C74" s="60">
        <v>67</v>
      </c>
      <c r="D74" s="62">
        <v>0</v>
      </c>
      <c r="E74" s="62">
        <v>0</v>
      </c>
      <c r="F74" s="62">
        <v>1</v>
      </c>
      <c r="G74" s="62">
        <v>0</v>
      </c>
      <c r="H74" s="62">
        <v>0</v>
      </c>
      <c r="I74" s="62">
        <v>1</v>
      </c>
      <c r="J74" s="62">
        <v>0</v>
      </c>
      <c r="K74" s="62">
        <v>0</v>
      </c>
      <c r="L74" s="62">
        <v>0</v>
      </c>
      <c r="M74" s="62">
        <v>0</v>
      </c>
      <c r="N74" s="62">
        <v>1</v>
      </c>
      <c r="O74" s="62">
        <v>2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3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3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</row>
    <row r="75" spans="1:43" ht="124.5" customHeight="1">
      <c r="A75" s="84" t="s">
        <v>1351</v>
      </c>
      <c r="B75" s="77" t="s">
        <v>1352</v>
      </c>
      <c r="C75" s="60">
        <v>68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3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3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</row>
    <row r="76" spans="1:43" ht="24.75" customHeight="1">
      <c r="A76" s="84" t="s">
        <v>1467</v>
      </c>
      <c r="B76" s="77">
        <v>229</v>
      </c>
      <c r="C76" s="60">
        <v>69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3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3">
        <v>0</v>
      </c>
      <c r="AI76" s="62">
        <v>0</v>
      </c>
      <c r="AJ76" s="62">
        <v>0</v>
      </c>
      <c r="AK76" s="62">
        <v>0</v>
      </c>
      <c r="AL76" s="63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</row>
    <row r="77" spans="1:43" ht="24.75" customHeight="1">
      <c r="A77" s="84" t="s">
        <v>1431</v>
      </c>
      <c r="B77" s="77" t="s">
        <v>1469</v>
      </c>
      <c r="C77" s="60">
        <v>70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3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3">
        <v>0</v>
      </c>
      <c r="AI77" s="62">
        <v>0</v>
      </c>
      <c r="AJ77" s="62">
        <v>0</v>
      </c>
      <c r="AK77" s="62">
        <v>0</v>
      </c>
      <c r="AL77" s="63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</row>
    <row r="78" spans="1:43" ht="52.5" customHeight="1">
      <c r="A78" s="84" t="s">
        <v>1583</v>
      </c>
      <c r="B78" s="77">
        <v>256</v>
      </c>
      <c r="C78" s="60">
        <v>71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3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3">
        <v>0</v>
      </c>
      <c r="AI78" s="62">
        <v>0</v>
      </c>
      <c r="AJ78" s="62">
        <v>0</v>
      </c>
      <c r="AK78" s="62">
        <v>0</v>
      </c>
      <c r="AL78" s="63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</row>
    <row r="79" spans="1:43" ht="24.75" customHeight="1">
      <c r="A79" s="84" t="s">
        <v>1470</v>
      </c>
      <c r="B79" s="77">
        <v>258</v>
      </c>
      <c r="C79" s="60">
        <v>72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3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3">
        <v>0</v>
      </c>
      <c r="AI79" s="62">
        <v>0</v>
      </c>
      <c r="AJ79" s="62">
        <v>0</v>
      </c>
      <c r="AK79" s="62">
        <v>0</v>
      </c>
      <c r="AL79" s="63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</row>
    <row r="80" spans="1:43" ht="24.75" customHeight="1">
      <c r="A80" s="84" t="s">
        <v>1431</v>
      </c>
      <c r="B80" s="77" t="s">
        <v>1349</v>
      </c>
      <c r="C80" s="60">
        <v>73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3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3">
        <v>0</v>
      </c>
      <c r="AI80" s="62">
        <v>0</v>
      </c>
      <c r="AJ80" s="62">
        <v>0</v>
      </c>
      <c r="AK80" s="62">
        <v>0</v>
      </c>
      <c r="AL80" s="63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</row>
    <row r="81" spans="1:43" ht="103.5" customHeight="1">
      <c r="A81" s="84" t="s">
        <v>1347</v>
      </c>
      <c r="B81" s="77">
        <v>263</v>
      </c>
      <c r="C81" s="60">
        <v>74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3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3">
        <v>0</v>
      </c>
      <c r="AI81" s="62">
        <v>0</v>
      </c>
      <c r="AJ81" s="62">
        <v>0</v>
      </c>
      <c r="AK81" s="62">
        <v>0</v>
      </c>
      <c r="AL81" s="63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</row>
    <row r="82" spans="1:43" ht="105" customHeight="1">
      <c r="A82" s="84" t="s">
        <v>1584</v>
      </c>
      <c r="B82" s="77" t="s">
        <v>1484</v>
      </c>
      <c r="C82" s="60">
        <v>75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3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3">
        <v>0</v>
      </c>
      <c r="AI82" s="62">
        <v>0</v>
      </c>
      <c r="AJ82" s="62">
        <v>0</v>
      </c>
      <c r="AK82" s="62">
        <v>0</v>
      </c>
      <c r="AL82" s="63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</row>
    <row r="83" spans="1:43" ht="102" customHeight="1">
      <c r="A83" s="84" t="s">
        <v>1485</v>
      </c>
      <c r="B83" s="77" t="s">
        <v>1585</v>
      </c>
      <c r="C83" s="60">
        <v>76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3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3">
        <v>0</v>
      </c>
      <c r="AI83" s="62">
        <v>0</v>
      </c>
      <c r="AJ83" s="62">
        <v>0</v>
      </c>
      <c r="AK83" s="62">
        <v>0</v>
      </c>
      <c r="AL83" s="63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</row>
    <row r="84" spans="1:43" ht="116.25" customHeight="1">
      <c r="A84" s="84" t="s">
        <v>1486</v>
      </c>
      <c r="B84" s="77" t="s">
        <v>1586</v>
      </c>
      <c r="C84" s="60">
        <v>77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3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3">
        <v>0</v>
      </c>
      <c r="AI84" s="62">
        <v>0</v>
      </c>
      <c r="AJ84" s="62">
        <v>0</v>
      </c>
      <c r="AK84" s="62">
        <v>0</v>
      </c>
      <c r="AL84" s="63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</row>
    <row r="85" spans="1:43" ht="24.75" customHeight="1">
      <c r="A85" s="84" t="s">
        <v>1431</v>
      </c>
      <c r="B85" s="77" t="s">
        <v>1473</v>
      </c>
      <c r="C85" s="60">
        <v>78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3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3">
        <v>0</v>
      </c>
      <c r="AI85" s="62">
        <v>0</v>
      </c>
      <c r="AJ85" s="62">
        <v>0</v>
      </c>
      <c r="AK85" s="62">
        <v>0</v>
      </c>
      <c r="AL85" s="63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</row>
    <row r="86" spans="1:43" ht="24.75" customHeight="1">
      <c r="A86" s="84" t="s">
        <v>1431</v>
      </c>
      <c r="B86" s="77" t="s">
        <v>1474</v>
      </c>
      <c r="C86" s="60">
        <v>79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3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3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</row>
    <row r="87" spans="1:43" ht="24.75" customHeight="1">
      <c r="A87" s="84" t="s">
        <v>1431</v>
      </c>
      <c r="B87" s="77" t="s">
        <v>1475</v>
      </c>
      <c r="C87" s="60">
        <v>80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3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3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</row>
    <row r="88" spans="1:43" ht="68.25" customHeight="1">
      <c r="A88" s="84" t="s">
        <v>1476</v>
      </c>
      <c r="B88" s="77" t="s">
        <v>1587</v>
      </c>
      <c r="C88" s="60">
        <v>81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3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3">
        <v>0</v>
      </c>
      <c r="AI88" s="62">
        <v>0</v>
      </c>
      <c r="AJ88" s="62">
        <v>0</v>
      </c>
      <c r="AK88" s="62">
        <v>0</v>
      </c>
      <c r="AL88" s="63">
        <v>0</v>
      </c>
      <c r="AM88" s="62">
        <v>0</v>
      </c>
      <c r="AN88" s="63">
        <v>0</v>
      </c>
      <c r="AO88" s="63">
        <v>0</v>
      </c>
      <c r="AP88" s="63">
        <v>0</v>
      </c>
      <c r="AQ88" s="63">
        <v>0</v>
      </c>
    </row>
    <row r="89" spans="1:43" ht="69" customHeight="1">
      <c r="A89" s="84" t="s">
        <v>1487</v>
      </c>
      <c r="B89" s="77" t="s">
        <v>1588</v>
      </c>
      <c r="C89" s="60">
        <v>82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3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3">
        <v>0</v>
      </c>
      <c r="AI89" s="62">
        <v>0</v>
      </c>
      <c r="AJ89" s="62">
        <v>0</v>
      </c>
      <c r="AK89" s="62">
        <v>0</v>
      </c>
      <c r="AL89" s="63">
        <v>0</v>
      </c>
      <c r="AM89" s="62">
        <v>0</v>
      </c>
      <c r="AN89" s="63">
        <v>0</v>
      </c>
      <c r="AO89" s="63">
        <v>0</v>
      </c>
      <c r="AP89" s="63">
        <v>0</v>
      </c>
      <c r="AQ89" s="63">
        <v>0</v>
      </c>
    </row>
    <row r="90" spans="1:43" ht="95.25" customHeight="1">
      <c r="A90" s="84" t="s">
        <v>1488</v>
      </c>
      <c r="B90" s="77" t="s">
        <v>1353</v>
      </c>
      <c r="C90" s="60">
        <v>83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3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3">
        <v>0</v>
      </c>
      <c r="AI90" s="62">
        <v>0</v>
      </c>
      <c r="AJ90" s="62">
        <v>0</v>
      </c>
      <c r="AK90" s="62">
        <v>0</v>
      </c>
      <c r="AL90" s="63">
        <v>0</v>
      </c>
      <c r="AM90" s="62">
        <v>0</v>
      </c>
      <c r="AN90" s="63">
        <v>0</v>
      </c>
      <c r="AO90" s="63">
        <v>0</v>
      </c>
      <c r="AP90" s="63">
        <v>0</v>
      </c>
      <c r="AQ90" s="63">
        <v>0</v>
      </c>
    </row>
    <row r="91" spans="1:43" ht="24.75" customHeight="1">
      <c r="A91" s="84" t="s">
        <v>1477</v>
      </c>
      <c r="B91" s="77">
        <v>291</v>
      </c>
      <c r="C91" s="60">
        <v>84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3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3">
        <v>0</v>
      </c>
      <c r="AM91" s="62">
        <v>0</v>
      </c>
      <c r="AN91" s="63">
        <v>0</v>
      </c>
      <c r="AO91" s="63">
        <v>0</v>
      </c>
      <c r="AP91" s="63">
        <v>0</v>
      </c>
      <c r="AQ91" s="63">
        <v>0</v>
      </c>
    </row>
    <row r="92" spans="1:43" ht="24.75" customHeight="1">
      <c r="A92" s="84" t="s">
        <v>1431</v>
      </c>
      <c r="B92" s="77" t="s">
        <v>1478</v>
      </c>
      <c r="C92" s="60">
        <v>85</v>
      </c>
      <c r="D92" s="62">
        <v>0</v>
      </c>
      <c r="E92" s="62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3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63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</row>
    <row r="93" spans="1:43" ht="79.5" customHeight="1">
      <c r="A93" s="84" t="s">
        <v>1489</v>
      </c>
      <c r="B93" s="77" t="s">
        <v>1524</v>
      </c>
      <c r="C93" s="60">
        <v>86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3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3">
        <v>0</v>
      </c>
      <c r="AI93" s="62">
        <v>0</v>
      </c>
      <c r="AJ93" s="62">
        <v>0</v>
      </c>
      <c r="AK93" s="62">
        <v>0</v>
      </c>
      <c r="AL93" s="63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</row>
    <row r="94" spans="1:43" ht="24.75" customHeight="1">
      <c r="A94" s="84" t="s">
        <v>1431</v>
      </c>
      <c r="B94" s="77" t="s">
        <v>1589</v>
      </c>
      <c r="C94" s="60">
        <v>87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3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3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</row>
    <row r="95" spans="1:43" ht="75.75" customHeight="1">
      <c r="A95" s="84" t="s">
        <v>1490</v>
      </c>
      <c r="B95" s="77" t="s">
        <v>1376</v>
      </c>
      <c r="C95" s="60">
        <v>88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3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3">
        <v>0</v>
      </c>
      <c r="AI95" s="62">
        <v>0</v>
      </c>
      <c r="AJ95" s="62">
        <v>0</v>
      </c>
      <c r="AK95" s="62">
        <v>0</v>
      </c>
      <c r="AL95" s="63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</row>
    <row r="96" spans="1:43" ht="100.5" customHeight="1">
      <c r="A96" s="84" t="s">
        <v>1491</v>
      </c>
      <c r="B96" s="77" t="s">
        <v>1350</v>
      </c>
      <c r="C96" s="60">
        <v>89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3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3">
        <v>0</v>
      </c>
      <c r="AI96" s="62">
        <v>0</v>
      </c>
      <c r="AJ96" s="62">
        <v>0</v>
      </c>
      <c r="AK96" s="62">
        <v>0</v>
      </c>
      <c r="AL96" s="63">
        <v>0</v>
      </c>
      <c r="AM96" s="62">
        <v>0</v>
      </c>
      <c r="AN96" s="63">
        <v>0</v>
      </c>
      <c r="AO96" s="63">
        <v>0</v>
      </c>
      <c r="AP96" s="63">
        <v>0</v>
      </c>
      <c r="AQ96" s="63">
        <v>0</v>
      </c>
    </row>
    <row r="97" spans="1:43" ht="24.75" customHeight="1">
      <c r="A97" s="84" t="s">
        <v>1431</v>
      </c>
      <c r="B97" s="77" t="s">
        <v>1389</v>
      </c>
      <c r="C97" s="60">
        <v>90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3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3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</row>
    <row r="98" spans="1:43" ht="42.75" customHeight="1">
      <c r="A98" s="102" t="s">
        <v>1492</v>
      </c>
      <c r="B98" s="59"/>
      <c r="C98" s="60">
        <v>91</v>
      </c>
      <c r="D98" s="62">
        <v>0</v>
      </c>
      <c r="E98" s="62">
        <v>0</v>
      </c>
      <c r="F98" s="62">
        <v>3</v>
      </c>
      <c r="G98" s="62">
        <v>0</v>
      </c>
      <c r="H98" s="62">
        <v>0</v>
      </c>
      <c r="I98" s="62">
        <v>1</v>
      </c>
      <c r="J98" s="62">
        <v>2</v>
      </c>
      <c r="K98" s="62">
        <v>0</v>
      </c>
      <c r="L98" s="62">
        <v>0</v>
      </c>
      <c r="M98" s="62">
        <v>0</v>
      </c>
      <c r="N98" s="62">
        <v>12</v>
      </c>
      <c r="O98" s="62">
        <v>2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8</v>
      </c>
      <c r="AO98" s="62">
        <v>0</v>
      </c>
      <c r="AP98" s="62">
        <v>2</v>
      </c>
      <c r="AQ98" s="62">
        <v>0</v>
      </c>
    </row>
    <row r="99" spans="1:43" s="86" customFormat="1" ht="30" customHeight="1">
      <c r="A99" s="84" t="s">
        <v>1377</v>
      </c>
      <c r="B99" s="77"/>
      <c r="C99" s="85">
        <v>92</v>
      </c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96">
        <v>0</v>
      </c>
      <c r="X99" s="96">
        <v>0</v>
      </c>
      <c r="Y99" s="96">
        <v>0</v>
      </c>
      <c r="Z99" s="96">
        <v>0</v>
      </c>
      <c r="AA99" s="96">
        <v>0</v>
      </c>
      <c r="AB99" s="96">
        <v>0</v>
      </c>
      <c r="AC99" s="96">
        <v>0</v>
      </c>
      <c r="AD99" s="96">
        <v>0</v>
      </c>
      <c r="AE99" s="96">
        <v>0</v>
      </c>
      <c r="AF99" s="96">
        <v>0</v>
      </c>
      <c r="AG99" s="96">
        <v>0</v>
      </c>
      <c r="AH99" s="96">
        <v>0</v>
      </c>
      <c r="AI99" s="96">
        <v>0</v>
      </c>
      <c r="AJ99" s="96">
        <v>0</v>
      </c>
      <c r="AK99" s="96">
        <v>0</v>
      </c>
      <c r="AL99" s="96">
        <v>0</v>
      </c>
      <c r="AM99" s="96">
        <v>0</v>
      </c>
      <c r="AN99" s="62">
        <v>0</v>
      </c>
      <c r="AO99" s="62">
        <v>0</v>
      </c>
      <c r="AP99" s="62">
        <v>0</v>
      </c>
      <c r="AQ99" s="62">
        <v>0</v>
      </c>
    </row>
    <row r="100" spans="1:43" s="86" customFormat="1" ht="94.5" customHeight="1">
      <c r="A100" s="84" t="s">
        <v>1554</v>
      </c>
      <c r="B100" s="77" t="s">
        <v>1555</v>
      </c>
      <c r="C100" s="85">
        <v>93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0</v>
      </c>
      <c r="AD100" s="96">
        <v>0</v>
      </c>
      <c r="AE100" s="96">
        <v>0</v>
      </c>
      <c r="AF100" s="96">
        <v>0</v>
      </c>
      <c r="AG100" s="96">
        <v>0</v>
      </c>
      <c r="AH100" s="63">
        <v>0</v>
      </c>
      <c r="AI100" s="96">
        <v>0</v>
      </c>
      <c r="AJ100" s="96">
        <v>0</v>
      </c>
      <c r="AK100" s="96">
        <v>0</v>
      </c>
      <c r="AL100" s="63">
        <v>0</v>
      </c>
      <c r="AM100" s="96">
        <v>0</v>
      </c>
      <c r="AN100" s="62">
        <v>0</v>
      </c>
      <c r="AO100" s="62">
        <v>0</v>
      </c>
      <c r="AP100" s="62">
        <v>0</v>
      </c>
      <c r="AQ100" s="62">
        <v>0</v>
      </c>
    </row>
    <row r="101" spans="1:43" s="86" customFormat="1" ht="99.75" customHeight="1">
      <c r="A101" s="84" t="s">
        <v>1556</v>
      </c>
      <c r="B101" s="77" t="s">
        <v>1555</v>
      </c>
      <c r="C101" s="87">
        <v>94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96">
        <v>0</v>
      </c>
      <c r="X101" s="96">
        <v>0</v>
      </c>
      <c r="Y101" s="96">
        <v>0</v>
      </c>
      <c r="Z101" s="96">
        <v>0</v>
      </c>
      <c r="AA101" s="96">
        <v>0</v>
      </c>
      <c r="AB101" s="96">
        <v>0</v>
      </c>
      <c r="AC101" s="96">
        <v>0</v>
      </c>
      <c r="AD101" s="96">
        <v>0</v>
      </c>
      <c r="AE101" s="96">
        <v>0</v>
      </c>
      <c r="AF101" s="96">
        <v>0</v>
      </c>
      <c r="AG101" s="96">
        <v>0</v>
      </c>
      <c r="AH101" s="63">
        <v>0</v>
      </c>
      <c r="AI101" s="96">
        <v>0</v>
      </c>
      <c r="AJ101" s="96">
        <v>0</v>
      </c>
      <c r="AK101" s="96">
        <v>0</v>
      </c>
      <c r="AL101" s="63">
        <v>0</v>
      </c>
      <c r="AM101" s="96">
        <v>0</v>
      </c>
      <c r="AN101" s="62">
        <v>0</v>
      </c>
      <c r="AO101" s="62">
        <v>0</v>
      </c>
      <c r="AP101" s="62">
        <v>0</v>
      </c>
      <c r="AQ101" s="62">
        <v>0</v>
      </c>
    </row>
    <row r="102" spans="1:43" s="86" customFormat="1" ht="30" customHeight="1">
      <c r="A102" s="84" t="s">
        <v>1379</v>
      </c>
      <c r="B102" s="77"/>
      <c r="C102" s="85">
        <v>95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  <c r="X102" s="96">
        <v>0</v>
      </c>
      <c r="Y102" s="96">
        <v>0</v>
      </c>
      <c r="Z102" s="96">
        <v>0</v>
      </c>
      <c r="AA102" s="96">
        <v>0</v>
      </c>
      <c r="AB102" s="96">
        <v>0</v>
      </c>
      <c r="AC102" s="96">
        <v>0</v>
      </c>
      <c r="AD102" s="96">
        <v>0</v>
      </c>
      <c r="AE102" s="96">
        <v>0</v>
      </c>
      <c r="AF102" s="96">
        <v>0</v>
      </c>
      <c r="AG102" s="96">
        <v>0</v>
      </c>
      <c r="AH102" s="96">
        <v>0</v>
      </c>
      <c r="AI102" s="96">
        <v>0</v>
      </c>
      <c r="AJ102" s="96">
        <v>0</v>
      </c>
      <c r="AK102" s="96">
        <v>0</v>
      </c>
      <c r="AL102" s="96">
        <v>0</v>
      </c>
      <c r="AM102" s="96">
        <v>0</v>
      </c>
      <c r="AN102" s="62">
        <v>0</v>
      </c>
      <c r="AO102" s="62">
        <v>0</v>
      </c>
      <c r="AP102" s="62">
        <v>0</v>
      </c>
      <c r="AQ102" s="62">
        <v>0</v>
      </c>
    </row>
    <row r="103" spans="1:43" s="86" customFormat="1" ht="30" customHeight="1">
      <c r="A103" s="84" t="s">
        <v>1380</v>
      </c>
      <c r="B103" s="77"/>
      <c r="C103" s="85">
        <v>96</v>
      </c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96">
        <v>0</v>
      </c>
      <c r="Z103" s="63">
        <v>0</v>
      </c>
      <c r="AA103" s="63">
        <v>0</v>
      </c>
      <c r="AB103" s="96">
        <v>0</v>
      </c>
      <c r="AC103" s="96">
        <v>0</v>
      </c>
      <c r="AD103" s="96">
        <v>0</v>
      </c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6">
        <v>0</v>
      </c>
      <c r="AM103" s="96">
        <v>0</v>
      </c>
      <c r="AN103" s="62">
        <v>0</v>
      </c>
      <c r="AO103" s="62">
        <v>0</v>
      </c>
      <c r="AP103" s="62">
        <v>0</v>
      </c>
      <c r="AQ103" s="62">
        <v>0</v>
      </c>
    </row>
    <row r="104" spans="1:43" s="86" customFormat="1" ht="30" customHeight="1">
      <c r="A104" s="84" t="s">
        <v>1381</v>
      </c>
      <c r="B104" s="77"/>
      <c r="C104" s="85">
        <v>97</v>
      </c>
      <c r="D104" s="96">
        <v>0</v>
      </c>
      <c r="E104" s="96">
        <v>0</v>
      </c>
      <c r="F104" s="96">
        <v>3</v>
      </c>
      <c r="G104" s="96">
        <v>0</v>
      </c>
      <c r="H104" s="96">
        <v>0</v>
      </c>
      <c r="I104" s="96">
        <v>1</v>
      </c>
      <c r="J104" s="96">
        <v>2</v>
      </c>
      <c r="K104" s="96">
        <v>0</v>
      </c>
      <c r="L104" s="96">
        <v>0</v>
      </c>
      <c r="M104" s="96">
        <v>0</v>
      </c>
      <c r="N104" s="96">
        <v>12</v>
      </c>
      <c r="O104" s="96">
        <v>2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96">
        <v>0</v>
      </c>
      <c r="Z104" s="63">
        <v>0</v>
      </c>
      <c r="AA104" s="63">
        <v>0</v>
      </c>
      <c r="AB104" s="63">
        <v>0</v>
      </c>
      <c r="AC104" s="96">
        <v>0</v>
      </c>
      <c r="AD104" s="96">
        <v>0</v>
      </c>
      <c r="AE104" s="96">
        <v>0</v>
      </c>
      <c r="AF104" s="96">
        <v>0</v>
      </c>
      <c r="AG104" s="96">
        <v>0</v>
      </c>
      <c r="AH104" s="96">
        <v>0</v>
      </c>
      <c r="AI104" s="63">
        <v>0</v>
      </c>
      <c r="AJ104" s="96">
        <v>0</v>
      </c>
      <c r="AK104" s="96">
        <v>0</v>
      </c>
      <c r="AL104" s="63">
        <v>0</v>
      </c>
      <c r="AM104" s="96">
        <v>0</v>
      </c>
      <c r="AN104" s="62">
        <v>8</v>
      </c>
      <c r="AO104" s="62">
        <v>0</v>
      </c>
      <c r="AP104" s="62">
        <v>2</v>
      </c>
      <c r="AQ104" s="62">
        <v>0</v>
      </c>
    </row>
    <row r="105" spans="1:43" s="86" customFormat="1" ht="30" customHeight="1">
      <c r="A105" s="84" t="s">
        <v>1382</v>
      </c>
      <c r="B105" s="88"/>
      <c r="C105" s="85">
        <v>98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  <c r="AI105" s="96">
        <v>0</v>
      </c>
      <c r="AJ105" s="96">
        <v>0</v>
      </c>
      <c r="AK105" s="96">
        <v>0</v>
      </c>
      <c r="AL105" s="96">
        <v>0</v>
      </c>
      <c r="AM105" s="96">
        <v>0</v>
      </c>
      <c r="AN105" s="62">
        <v>0</v>
      </c>
      <c r="AO105" s="62">
        <v>0</v>
      </c>
      <c r="AP105" s="62">
        <v>0</v>
      </c>
      <c r="AQ105" s="62">
        <v>0</v>
      </c>
    </row>
    <row r="106" spans="1:43" s="86" customFormat="1" ht="81" customHeight="1">
      <c r="A106" s="84" t="s">
        <v>1383</v>
      </c>
      <c r="B106" s="89" t="s">
        <v>1525</v>
      </c>
      <c r="C106" s="85">
        <v>99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63">
        <v>0</v>
      </c>
      <c r="AC106" s="96">
        <v>0</v>
      </c>
      <c r="AD106" s="96">
        <v>0</v>
      </c>
      <c r="AE106" s="96">
        <v>0</v>
      </c>
      <c r="AF106" s="96">
        <v>0</v>
      </c>
      <c r="AG106" s="96">
        <v>0</v>
      </c>
      <c r="AH106" s="96">
        <v>0</v>
      </c>
      <c r="AI106" s="96">
        <v>0</v>
      </c>
      <c r="AJ106" s="96">
        <v>0</v>
      </c>
      <c r="AK106" s="96">
        <v>0</v>
      </c>
      <c r="AL106" s="63">
        <v>0</v>
      </c>
      <c r="AM106" s="96">
        <v>0</v>
      </c>
      <c r="AN106" s="62">
        <v>0</v>
      </c>
      <c r="AO106" s="62">
        <v>0</v>
      </c>
      <c r="AP106" s="62">
        <v>0</v>
      </c>
      <c r="AQ106" s="62">
        <v>0</v>
      </c>
    </row>
    <row r="107" spans="1:43" s="86" customFormat="1" ht="30" customHeight="1">
      <c r="A107" s="84" t="s">
        <v>1384</v>
      </c>
      <c r="B107" s="88"/>
      <c r="C107" s="85">
        <v>100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63">
        <v>0</v>
      </c>
      <c r="O107" s="63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0</v>
      </c>
      <c r="AE107" s="96">
        <v>0</v>
      </c>
      <c r="AF107" s="96">
        <v>0</v>
      </c>
      <c r="AG107" s="96">
        <v>0</v>
      </c>
      <c r="AH107" s="96">
        <v>0</v>
      </c>
      <c r="AI107" s="96">
        <v>0</v>
      </c>
      <c r="AJ107" s="96">
        <v>0</v>
      </c>
      <c r="AK107" s="96">
        <v>0</v>
      </c>
      <c r="AL107" s="96">
        <v>0</v>
      </c>
      <c r="AM107" s="96">
        <v>0</v>
      </c>
      <c r="AN107" s="62">
        <v>0</v>
      </c>
      <c r="AO107" s="62">
        <v>0</v>
      </c>
      <c r="AP107" s="62">
        <v>0</v>
      </c>
      <c r="AQ107" s="62">
        <v>0</v>
      </c>
    </row>
    <row r="108" spans="1:43" s="86" customFormat="1" ht="60" customHeight="1">
      <c r="A108" s="84" t="s">
        <v>1526</v>
      </c>
      <c r="B108" s="77"/>
      <c r="C108" s="85">
        <v>101</v>
      </c>
      <c r="D108" s="96">
        <v>0</v>
      </c>
      <c r="E108" s="96">
        <v>0</v>
      </c>
      <c r="F108" s="96">
        <v>1</v>
      </c>
      <c r="G108" s="96">
        <v>0</v>
      </c>
      <c r="H108" s="96">
        <v>0</v>
      </c>
      <c r="I108" s="96">
        <v>0</v>
      </c>
      <c r="J108" s="96">
        <v>2</v>
      </c>
      <c r="K108" s="96">
        <v>0</v>
      </c>
      <c r="L108" s="96">
        <v>0</v>
      </c>
      <c r="M108" s="96">
        <v>0</v>
      </c>
      <c r="N108" s="63">
        <v>0</v>
      </c>
      <c r="O108" s="63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0</v>
      </c>
      <c r="X108" s="96">
        <v>0</v>
      </c>
      <c r="Y108" s="96">
        <v>0</v>
      </c>
      <c r="Z108" s="96">
        <v>0</v>
      </c>
      <c r="AA108" s="96">
        <v>0</v>
      </c>
      <c r="AB108" s="96">
        <v>0</v>
      </c>
      <c r="AC108" s="96">
        <v>0</v>
      </c>
      <c r="AD108" s="96">
        <v>0</v>
      </c>
      <c r="AE108" s="96">
        <v>0</v>
      </c>
      <c r="AF108" s="96">
        <v>0</v>
      </c>
      <c r="AG108" s="96">
        <v>0</v>
      </c>
      <c r="AH108" s="96">
        <v>0</v>
      </c>
      <c r="AI108" s="96">
        <v>0</v>
      </c>
      <c r="AJ108" s="96">
        <v>0</v>
      </c>
      <c r="AK108" s="96">
        <v>0</v>
      </c>
      <c r="AL108" s="96">
        <v>0</v>
      </c>
      <c r="AM108" s="96">
        <v>0</v>
      </c>
      <c r="AN108" s="62">
        <v>2</v>
      </c>
      <c r="AO108" s="62">
        <v>0</v>
      </c>
      <c r="AP108" s="62">
        <v>0</v>
      </c>
      <c r="AQ108" s="62">
        <v>0</v>
      </c>
    </row>
    <row r="109" spans="1:43" s="86" customFormat="1" ht="54" customHeight="1">
      <c r="A109" s="84" t="s">
        <v>1385</v>
      </c>
      <c r="B109" s="77"/>
      <c r="C109" s="85">
        <v>102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1</v>
      </c>
      <c r="J109" s="96">
        <v>0</v>
      </c>
      <c r="K109" s="96">
        <v>0</v>
      </c>
      <c r="L109" s="96">
        <v>0</v>
      </c>
      <c r="M109" s="96">
        <v>0</v>
      </c>
      <c r="N109" s="96">
        <v>2</v>
      </c>
      <c r="O109" s="96">
        <v>2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0</v>
      </c>
      <c r="AE109" s="96">
        <v>0</v>
      </c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>
        <v>0</v>
      </c>
      <c r="AL109" s="96">
        <v>0</v>
      </c>
      <c r="AM109" s="96">
        <v>0</v>
      </c>
      <c r="AN109" s="62">
        <v>0</v>
      </c>
      <c r="AO109" s="62">
        <v>0</v>
      </c>
      <c r="AP109" s="62">
        <v>0</v>
      </c>
      <c r="AQ109" s="62">
        <v>0</v>
      </c>
    </row>
    <row r="110" spans="1:43" s="86" customFormat="1" ht="49.5" customHeight="1">
      <c r="A110" s="84" t="s">
        <v>1354</v>
      </c>
      <c r="B110" s="77" t="s">
        <v>1557</v>
      </c>
      <c r="C110" s="85">
        <v>103</v>
      </c>
      <c r="D110" s="96">
        <v>0</v>
      </c>
      <c r="E110" s="96">
        <v>0</v>
      </c>
      <c r="F110" s="96">
        <v>3</v>
      </c>
      <c r="G110" s="96">
        <v>0</v>
      </c>
      <c r="H110" s="96">
        <v>0</v>
      </c>
      <c r="I110" s="96">
        <v>1</v>
      </c>
      <c r="J110" s="96">
        <v>2</v>
      </c>
      <c r="K110" s="96">
        <v>0</v>
      </c>
      <c r="L110" s="96">
        <v>0</v>
      </c>
      <c r="M110" s="96">
        <v>0</v>
      </c>
      <c r="N110" s="96">
        <v>12</v>
      </c>
      <c r="O110" s="96">
        <v>2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  <c r="AD110" s="96">
        <v>0</v>
      </c>
      <c r="AE110" s="96">
        <v>0</v>
      </c>
      <c r="AF110" s="96">
        <v>0</v>
      </c>
      <c r="AG110" s="96">
        <v>0</v>
      </c>
      <c r="AH110" s="96">
        <v>0</v>
      </c>
      <c r="AI110" s="96">
        <v>0</v>
      </c>
      <c r="AJ110" s="96">
        <v>0</v>
      </c>
      <c r="AK110" s="96">
        <v>0</v>
      </c>
      <c r="AL110" s="96">
        <v>0</v>
      </c>
      <c r="AM110" s="96">
        <v>0</v>
      </c>
      <c r="AN110" s="62">
        <v>8</v>
      </c>
      <c r="AO110" s="62">
        <v>0</v>
      </c>
      <c r="AP110" s="62">
        <v>2</v>
      </c>
      <c r="AQ110" s="62">
        <v>0</v>
      </c>
    </row>
    <row r="111" spans="1:43" s="86" customFormat="1" ht="213.75" customHeight="1">
      <c r="A111" s="84" t="s">
        <v>1558</v>
      </c>
      <c r="B111" s="77" t="s">
        <v>1555</v>
      </c>
      <c r="C111" s="85">
        <v>104</v>
      </c>
      <c r="D111" s="96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6">
        <v>0</v>
      </c>
      <c r="AM111" s="96">
        <v>0</v>
      </c>
      <c r="AN111" s="62">
        <v>0</v>
      </c>
      <c r="AO111" s="62">
        <v>0</v>
      </c>
      <c r="AP111" s="62">
        <v>0</v>
      </c>
      <c r="AQ111" s="62">
        <v>0</v>
      </c>
    </row>
    <row r="112" spans="1:43" s="86" customFormat="1" ht="136.5" customHeight="1">
      <c r="A112" s="84" t="s">
        <v>1559</v>
      </c>
      <c r="B112" s="77" t="s">
        <v>1560</v>
      </c>
      <c r="C112" s="85">
        <v>105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v>0</v>
      </c>
      <c r="Z112" s="96">
        <v>0</v>
      </c>
      <c r="AA112" s="96">
        <v>0</v>
      </c>
      <c r="AB112" s="96">
        <v>0</v>
      </c>
      <c r="AC112" s="96">
        <v>0</v>
      </c>
      <c r="AD112" s="96">
        <v>0</v>
      </c>
      <c r="AE112" s="96">
        <v>0</v>
      </c>
      <c r="AF112" s="96">
        <v>0</v>
      </c>
      <c r="AG112" s="96">
        <v>0</v>
      </c>
      <c r="AH112" s="96">
        <v>0</v>
      </c>
      <c r="AI112" s="96">
        <v>0</v>
      </c>
      <c r="AJ112" s="96">
        <v>0</v>
      </c>
      <c r="AK112" s="96">
        <v>0</v>
      </c>
      <c r="AL112" s="96">
        <v>0</v>
      </c>
      <c r="AM112" s="96">
        <v>0</v>
      </c>
      <c r="AN112" s="62">
        <v>0</v>
      </c>
      <c r="AO112" s="62">
        <v>0</v>
      </c>
      <c r="AP112" s="62">
        <v>0</v>
      </c>
      <c r="AQ112" s="62">
        <v>0</v>
      </c>
    </row>
    <row r="113" spans="1:43" s="86" customFormat="1" ht="139.5" customHeight="1">
      <c r="A113" s="90" t="s">
        <v>1561</v>
      </c>
      <c r="B113" s="91" t="s">
        <v>1562</v>
      </c>
      <c r="C113" s="85">
        <v>106</v>
      </c>
      <c r="D113" s="97">
        <v>0</v>
      </c>
      <c r="E113" s="97">
        <v>0</v>
      </c>
      <c r="F113" s="97"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  <c r="T113" s="97">
        <v>0</v>
      </c>
      <c r="U113" s="97">
        <v>0</v>
      </c>
      <c r="V113" s="97">
        <v>0</v>
      </c>
      <c r="W113" s="97">
        <v>0</v>
      </c>
      <c r="X113" s="97">
        <v>0</v>
      </c>
      <c r="Y113" s="97">
        <v>0</v>
      </c>
      <c r="Z113" s="97">
        <v>0</v>
      </c>
      <c r="AA113" s="97">
        <v>0</v>
      </c>
      <c r="AB113" s="97">
        <v>0</v>
      </c>
      <c r="AC113" s="97">
        <v>0</v>
      </c>
      <c r="AD113" s="97">
        <v>0</v>
      </c>
      <c r="AE113" s="97">
        <v>0</v>
      </c>
      <c r="AF113" s="97">
        <v>0</v>
      </c>
      <c r="AG113" s="97">
        <v>0</v>
      </c>
      <c r="AH113" s="96">
        <v>0</v>
      </c>
      <c r="AI113" s="97">
        <v>0</v>
      </c>
      <c r="AJ113" s="97">
        <v>0</v>
      </c>
      <c r="AK113" s="97">
        <v>0</v>
      </c>
      <c r="AL113" s="97">
        <v>0</v>
      </c>
      <c r="AM113" s="97">
        <v>0</v>
      </c>
      <c r="AN113" s="62">
        <v>0</v>
      </c>
      <c r="AO113" s="62">
        <v>0</v>
      </c>
      <c r="AP113" s="62">
        <v>0</v>
      </c>
      <c r="AQ113" s="62">
        <v>0</v>
      </c>
    </row>
    <row r="114" spans="1:43" s="92" customFormat="1" ht="49.5" customHeight="1">
      <c r="A114" s="84" t="s">
        <v>1563</v>
      </c>
      <c r="B114" s="77" t="s">
        <v>1564</v>
      </c>
      <c r="C114" s="85">
        <v>107</v>
      </c>
      <c r="D114" s="96"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0</v>
      </c>
      <c r="AD114" s="96">
        <v>0</v>
      </c>
      <c r="AE114" s="96">
        <v>0</v>
      </c>
      <c r="AF114" s="96">
        <v>0</v>
      </c>
      <c r="AG114" s="96">
        <v>0</v>
      </c>
      <c r="AH114" s="96">
        <v>0</v>
      </c>
      <c r="AI114" s="96">
        <v>0</v>
      </c>
      <c r="AJ114" s="96">
        <v>0</v>
      </c>
      <c r="AK114" s="96">
        <v>0</v>
      </c>
      <c r="AL114" s="96">
        <v>0</v>
      </c>
      <c r="AM114" s="96">
        <v>0</v>
      </c>
      <c r="AN114" s="62">
        <v>0</v>
      </c>
      <c r="AO114" s="62">
        <v>0</v>
      </c>
      <c r="AP114" s="62">
        <v>0</v>
      </c>
      <c r="AQ114" s="62">
        <v>0</v>
      </c>
    </row>
    <row r="115" spans="1:43" s="92" customFormat="1" ht="49.5" customHeight="1">
      <c r="A115" s="84" t="s">
        <v>1565</v>
      </c>
      <c r="B115" s="77"/>
      <c r="C115" s="85">
        <v>108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1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6">
        <v>0</v>
      </c>
      <c r="AD115" s="96">
        <v>0</v>
      </c>
      <c r="AE115" s="96">
        <v>0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6">
        <v>0</v>
      </c>
      <c r="AL115" s="96">
        <v>0</v>
      </c>
      <c r="AM115" s="96">
        <v>0</v>
      </c>
      <c r="AN115" s="62">
        <v>1</v>
      </c>
      <c r="AO115" s="62">
        <v>0</v>
      </c>
      <c r="AP115" s="62">
        <v>0</v>
      </c>
      <c r="AQ115" s="62">
        <v>0</v>
      </c>
    </row>
    <row r="116" spans="1:43" s="92" customFormat="1" ht="118.5" customHeight="1">
      <c r="A116" s="84" t="s">
        <v>1566</v>
      </c>
      <c r="B116" s="77"/>
      <c r="C116" s="85">
        <v>109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  <c r="AD116" s="96">
        <v>0</v>
      </c>
      <c r="AE116" s="96">
        <v>0</v>
      </c>
      <c r="AF116" s="96">
        <v>0</v>
      </c>
      <c r="AG116" s="96">
        <v>0</v>
      </c>
      <c r="AH116" s="96">
        <v>0</v>
      </c>
      <c r="AI116" s="96">
        <v>0</v>
      </c>
      <c r="AJ116" s="96">
        <v>0</v>
      </c>
      <c r="AK116" s="96">
        <v>0</v>
      </c>
      <c r="AL116" s="96">
        <v>0</v>
      </c>
      <c r="AM116" s="96">
        <v>0</v>
      </c>
      <c r="AN116" s="62">
        <v>0</v>
      </c>
      <c r="AO116" s="62">
        <v>0</v>
      </c>
      <c r="AP116" s="62">
        <v>0</v>
      </c>
      <c r="AQ116" s="62">
        <v>0</v>
      </c>
    </row>
    <row r="117" spans="1:43" s="92" customFormat="1" ht="30" customHeight="1">
      <c r="A117" s="84" t="s">
        <v>1567</v>
      </c>
      <c r="B117" s="77"/>
      <c r="C117" s="85">
        <v>110</v>
      </c>
      <c r="D117" s="96">
        <v>0</v>
      </c>
      <c r="E117" s="96">
        <v>0</v>
      </c>
      <c r="F117" s="96">
        <v>0</v>
      </c>
      <c r="G117" s="96">
        <v>0</v>
      </c>
      <c r="H117" s="96">
        <v>0</v>
      </c>
      <c r="I117" s="96">
        <v>1</v>
      </c>
      <c r="J117" s="96">
        <v>0</v>
      </c>
      <c r="K117" s="96">
        <v>0</v>
      </c>
      <c r="L117" s="96">
        <v>0</v>
      </c>
      <c r="M117" s="96">
        <v>0</v>
      </c>
      <c r="N117" s="96">
        <v>1</v>
      </c>
      <c r="O117" s="96">
        <v>1</v>
      </c>
      <c r="P117" s="96">
        <v>0</v>
      </c>
      <c r="Q117" s="96">
        <v>0</v>
      </c>
      <c r="R117" s="96">
        <v>0</v>
      </c>
      <c r="S117" s="96">
        <v>0</v>
      </c>
      <c r="T117" s="96">
        <v>0</v>
      </c>
      <c r="U117" s="96">
        <v>0</v>
      </c>
      <c r="V117" s="96">
        <v>0</v>
      </c>
      <c r="W117" s="96">
        <v>0</v>
      </c>
      <c r="X117" s="96">
        <v>0</v>
      </c>
      <c r="Y117" s="96">
        <v>0</v>
      </c>
      <c r="Z117" s="96">
        <v>0</v>
      </c>
      <c r="AA117" s="96">
        <v>0</v>
      </c>
      <c r="AB117" s="96">
        <v>0</v>
      </c>
      <c r="AC117" s="96">
        <v>0</v>
      </c>
      <c r="AD117" s="96">
        <v>0</v>
      </c>
      <c r="AE117" s="96">
        <v>0</v>
      </c>
      <c r="AF117" s="96">
        <v>0</v>
      </c>
      <c r="AG117" s="96">
        <v>0</v>
      </c>
      <c r="AH117" s="96">
        <v>0</v>
      </c>
      <c r="AI117" s="96">
        <v>0</v>
      </c>
      <c r="AJ117" s="96">
        <v>0</v>
      </c>
      <c r="AK117" s="96">
        <v>0</v>
      </c>
      <c r="AL117" s="96">
        <v>0</v>
      </c>
      <c r="AM117" s="96">
        <v>0</v>
      </c>
      <c r="AN117" s="62">
        <v>0</v>
      </c>
      <c r="AO117" s="62">
        <v>0</v>
      </c>
      <c r="AP117" s="62">
        <v>0</v>
      </c>
      <c r="AQ117" s="62">
        <v>0</v>
      </c>
    </row>
    <row r="118" spans="1:43" s="92" customFormat="1" ht="48" customHeight="1">
      <c r="A118" s="93" t="s">
        <v>1568</v>
      </c>
      <c r="B118" s="94"/>
      <c r="C118" s="85">
        <v>111</v>
      </c>
      <c r="D118" s="96">
        <v>0</v>
      </c>
      <c r="E118" s="96">
        <v>0</v>
      </c>
      <c r="F118" s="96">
        <v>0</v>
      </c>
      <c r="G118" s="96">
        <v>0</v>
      </c>
      <c r="H118" s="96">
        <v>0</v>
      </c>
      <c r="I118" s="96">
        <v>0</v>
      </c>
      <c r="J118" s="96">
        <v>0</v>
      </c>
      <c r="K118" s="96">
        <v>0</v>
      </c>
      <c r="L118" s="96">
        <v>0</v>
      </c>
      <c r="M118" s="96">
        <v>0</v>
      </c>
      <c r="N118" s="96">
        <v>1</v>
      </c>
      <c r="O118" s="96">
        <v>0</v>
      </c>
      <c r="P118" s="96">
        <v>0</v>
      </c>
      <c r="Q118" s="96">
        <v>0</v>
      </c>
      <c r="R118" s="96">
        <v>0</v>
      </c>
      <c r="S118" s="96">
        <v>0</v>
      </c>
      <c r="T118" s="96">
        <v>0</v>
      </c>
      <c r="U118" s="96">
        <v>0</v>
      </c>
      <c r="V118" s="96">
        <v>0</v>
      </c>
      <c r="W118" s="96">
        <v>0</v>
      </c>
      <c r="X118" s="96">
        <v>0</v>
      </c>
      <c r="Y118" s="96">
        <v>0</v>
      </c>
      <c r="Z118" s="96">
        <v>0</v>
      </c>
      <c r="AA118" s="96">
        <v>0</v>
      </c>
      <c r="AB118" s="96">
        <v>0</v>
      </c>
      <c r="AC118" s="96">
        <v>0</v>
      </c>
      <c r="AD118" s="96">
        <v>0</v>
      </c>
      <c r="AE118" s="96">
        <v>0</v>
      </c>
      <c r="AF118" s="96">
        <v>0</v>
      </c>
      <c r="AG118" s="96">
        <v>0</v>
      </c>
      <c r="AH118" s="96">
        <v>0</v>
      </c>
      <c r="AI118" s="96">
        <v>0</v>
      </c>
      <c r="AJ118" s="96">
        <v>0</v>
      </c>
      <c r="AK118" s="96">
        <v>0</v>
      </c>
      <c r="AL118" s="96">
        <v>0</v>
      </c>
      <c r="AM118" s="96">
        <v>0</v>
      </c>
      <c r="AN118" s="62">
        <v>0</v>
      </c>
      <c r="AO118" s="62">
        <v>0</v>
      </c>
      <c r="AP118" s="62">
        <v>0</v>
      </c>
      <c r="AQ118" s="62">
        <v>0</v>
      </c>
    </row>
    <row r="119" spans="1:43" s="95" customFormat="1" ht="30" customHeight="1">
      <c r="A119" s="93" t="s">
        <v>1569</v>
      </c>
      <c r="B119" s="85"/>
      <c r="C119" s="85">
        <v>112</v>
      </c>
      <c r="D119" s="98">
        <v>0</v>
      </c>
      <c r="E119" s="98">
        <v>0</v>
      </c>
      <c r="F119" s="98">
        <v>1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2</v>
      </c>
      <c r="O119" s="98">
        <v>0</v>
      </c>
      <c r="P119" s="98">
        <v>0</v>
      </c>
      <c r="Q119" s="98">
        <v>0</v>
      </c>
      <c r="R119" s="98">
        <v>0</v>
      </c>
      <c r="S119" s="98">
        <v>0</v>
      </c>
      <c r="T119" s="96">
        <v>0</v>
      </c>
      <c r="U119" s="98">
        <v>0</v>
      </c>
      <c r="V119" s="98">
        <v>0</v>
      </c>
      <c r="W119" s="98">
        <v>0</v>
      </c>
      <c r="X119" s="98">
        <v>0</v>
      </c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8">
        <v>0</v>
      </c>
      <c r="AE119" s="98">
        <v>0</v>
      </c>
      <c r="AF119" s="98">
        <v>0</v>
      </c>
      <c r="AG119" s="98">
        <v>0</v>
      </c>
      <c r="AH119" s="98">
        <v>0</v>
      </c>
      <c r="AI119" s="98">
        <v>0</v>
      </c>
      <c r="AJ119" s="98">
        <v>0</v>
      </c>
      <c r="AK119" s="99">
        <v>0</v>
      </c>
      <c r="AL119" s="98">
        <v>0</v>
      </c>
      <c r="AM119" s="98">
        <v>0</v>
      </c>
      <c r="AN119" s="62">
        <v>1</v>
      </c>
      <c r="AO119" s="62">
        <v>0</v>
      </c>
      <c r="AP119" s="62">
        <v>0</v>
      </c>
      <c r="AQ119" s="62">
        <v>0</v>
      </c>
    </row>
    <row r="125" spans="27:39" ht="20.25" customHeight="1"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</row>
    <row r="126" spans="26:40" ht="30.75" customHeight="1">
      <c r="Z126" s="35"/>
      <c r="AA126" s="206" t="s">
        <v>1390</v>
      </c>
      <c r="AB126" s="206"/>
      <c r="AC126" s="206"/>
      <c r="AD126" s="206"/>
      <c r="AE126" s="55"/>
      <c r="AF126" s="207"/>
      <c r="AG126" s="207"/>
      <c r="AH126" s="207"/>
      <c r="AI126" s="207"/>
      <c r="AJ126" s="207"/>
      <c r="AK126" s="207"/>
      <c r="AL126" s="207"/>
      <c r="AM126" s="207"/>
      <c r="AN126" s="35"/>
    </row>
    <row r="127" spans="26:40" ht="41.25" customHeight="1">
      <c r="Z127" s="35"/>
      <c r="AA127" s="208"/>
      <c r="AB127" s="208"/>
      <c r="AC127" s="208"/>
      <c r="AD127" s="208"/>
      <c r="AE127" s="47"/>
      <c r="AF127" s="209" t="s">
        <v>12</v>
      </c>
      <c r="AG127" s="209"/>
      <c r="AH127" s="209"/>
      <c r="AI127" s="209"/>
      <c r="AJ127" s="48"/>
      <c r="AK127" s="48"/>
      <c r="AL127" s="48"/>
      <c r="AM127" s="57"/>
      <c r="AN127" s="35"/>
    </row>
    <row r="128" spans="26:40" ht="30.75" customHeight="1">
      <c r="Z128" s="35"/>
      <c r="AA128" s="49"/>
      <c r="AB128" s="49"/>
      <c r="AC128" s="50"/>
      <c r="AD128" s="50"/>
      <c r="AE128" s="50"/>
      <c r="AF128" s="210" t="s">
        <v>1506</v>
      </c>
      <c r="AG128" s="210"/>
      <c r="AH128" s="210"/>
      <c r="AI128" s="210"/>
      <c r="AJ128" s="210"/>
      <c r="AK128" s="210"/>
      <c r="AL128" s="210"/>
      <c r="AM128" s="51"/>
      <c r="AN128" s="35"/>
    </row>
    <row r="129" spans="26:40" ht="27.75" customHeight="1">
      <c r="Z129" s="35"/>
      <c r="AA129" s="212" t="s">
        <v>1391</v>
      </c>
      <c r="AB129" s="212"/>
      <c r="AC129" s="212"/>
      <c r="AD129" s="212"/>
      <c r="AE129" s="212"/>
      <c r="AF129" s="214" t="s">
        <v>13</v>
      </c>
      <c r="AG129" s="214"/>
      <c r="AH129" s="214"/>
      <c r="AI129" s="214"/>
      <c r="AJ129" s="214"/>
      <c r="AK129" s="214"/>
      <c r="AL129" s="214"/>
      <c r="AM129" s="214"/>
      <c r="AN129" s="35"/>
    </row>
    <row r="130" spans="26:40" ht="20.25" customHeight="1">
      <c r="Z130" s="35"/>
      <c r="AA130" s="212"/>
      <c r="AB130" s="212"/>
      <c r="AC130" s="212"/>
      <c r="AD130" s="212"/>
      <c r="AE130" s="212"/>
      <c r="AF130" s="215" t="s">
        <v>1392</v>
      </c>
      <c r="AG130" s="215"/>
      <c r="AH130" s="215"/>
      <c r="AI130" s="215"/>
      <c r="AJ130" s="215"/>
      <c r="AK130" s="215"/>
      <c r="AL130" s="215"/>
      <c r="AM130" s="52"/>
      <c r="AN130" s="35"/>
    </row>
    <row r="131" spans="26:40" ht="35.25" customHeight="1">
      <c r="Z131" s="35"/>
      <c r="AA131" s="212"/>
      <c r="AB131" s="212"/>
      <c r="AC131" s="212"/>
      <c r="AD131" s="212"/>
      <c r="AE131" s="212"/>
      <c r="AF131" s="216" t="s">
        <v>14</v>
      </c>
      <c r="AG131" s="217"/>
      <c r="AH131" s="217"/>
      <c r="AI131" s="217"/>
      <c r="AJ131" s="53"/>
      <c r="AK131" s="53"/>
      <c r="AL131" s="53"/>
      <c r="AM131" s="54"/>
      <c r="AN131" s="35"/>
    </row>
    <row r="132" spans="26:40" ht="20.25">
      <c r="Z132" s="35"/>
      <c r="AA132" s="49"/>
      <c r="AB132" s="49"/>
      <c r="AC132" s="49"/>
      <c r="AD132" s="49"/>
      <c r="AE132" s="47"/>
      <c r="AF132" s="210" t="s">
        <v>1506</v>
      </c>
      <c r="AG132" s="210"/>
      <c r="AH132" s="210"/>
      <c r="AI132" s="210"/>
      <c r="AJ132" s="210"/>
      <c r="AK132" s="210"/>
      <c r="AL132" s="210"/>
      <c r="AM132" s="51"/>
      <c r="AN132" s="35"/>
    </row>
    <row r="133" spans="26:40" ht="32.25" customHeight="1">
      <c r="Z133" s="35"/>
      <c r="AA133" s="56" t="s">
        <v>1507</v>
      </c>
      <c r="AB133" s="49"/>
      <c r="AC133" s="218" t="s">
        <v>15</v>
      </c>
      <c r="AD133" s="218"/>
      <c r="AE133" s="218"/>
      <c r="AF133" s="47"/>
      <c r="AG133" s="216" t="s">
        <v>16</v>
      </c>
      <c r="AH133" s="216"/>
      <c r="AI133" s="216"/>
      <c r="AJ133" s="216"/>
      <c r="AK133" s="216"/>
      <c r="AL133" s="49"/>
      <c r="AM133" s="49"/>
      <c r="AN133" s="35"/>
    </row>
    <row r="134" spans="26:40" ht="20.25">
      <c r="Z134" s="35"/>
      <c r="AA134" s="56"/>
      <c r="AB134" s="49"/>
      <c r="AC134" s="213" t="s">
        <v>1508</v>
      </c>
      <c r="AD134" s="213"/>
      <c r="AE134" s="213"/>
      <c r="AF134" s="47"/>
      <c r="AG134" s="210" t="s">
        <v>1393</v>
      </c>
      <c r="AH134" s="210"/>
      <c r="AI134" s="210"/>
      <c r="AJ134" s="210"/>
      <c r="AK134" s="210"/>
      <c r="AL134" s="49"/>
      <c r="AM134" s="49"/>
      <c r="AN134" s="35"/>
    </row>
    <row r="135" spans="27:39" ht="20.25"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</row>
  </sheetData>
  <sheetProtection/>
  <mergeCells count="25">
    <mergeCell ref="AA129:AE131"/>
    <mergeCell ref="AC134:AE134"/>
    <mergeCell ref="AG134:AK134"/>
    <mergeCell ref="AF129:AM129"/>
    <mergeCell ref="AF130:AL130"/>
    <mergeCell ref="AF131:AI131"/>
    <mergeCell ref="AF132:AL132"/>
    <mergeCell ref="AC133:AE133"/>
    <mergeCell ref="AG133:AK133"/>
    <mergeCell ref="AF128:AL128"/>
    <mergeCell ref="V4:Y4"/>
    <mergeCell ref="A5:AM5"/>
    <mergeCell ref="F4:P4"/>
    <mergeCell ref="AA126:AD126"/>
    <mergeCell ref="AF126:AM126"/>
    <mergeCell ref="AA127:AD127"/>
    <mergeCell ref="AF127:AI127"/>
    <mergeCell ref="A3:D3"/>
    <mergeCell ref="A4:D4"/>
    <mergeCell ref="F3:P3"/>
    <mergeCell ref="V3:Y3"/>
    <mergeCell ref="V2:AE2"/>
    <mergeCell ref="AH1:AI1"/>
    <mergeCell ref="F2:P2"/>
    <mergeCell ref="A2:D2"/>
  </mergeCells>
  <printOptions horizontalCentered="1"/>
  <pageMargins left="0.7874015748031497" right="0.5118110236220472" top="0.4330708661417323" bottom="0.4330708661417323" header="0.4330708661417323" footer="0.35433070866141736"/>
  <pageSetup fitToHeight="3" horizontalDpi="600" verticalDpi="600" orientation="landscape" paperSize="9" scale="25" r:id="rId2"/>
  <rowBreaks count="4" manualBreakCount="4">
    <brk id="38" max="42" man="1"/>
    <brk id="68" max="42" man="1"/>
    <brk id="93" max="42" man="1"/>
    <brk id="116" max="4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161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0.7109375" style="73" customWidth="1"/>
    <col min="2" max="2" width="12.00390625" style="73" customWidth="1"/>
    <col min="3" max="3" width="44.00390625" style="64" customWidth="1"/>
    <col min="4" max="4" width="53.140625" style="64" customWidth="1"/>
    <col min="5" max="16384" width="9.140625" style="18" customWidth="1"/>
  </cols>
  <sheetData>
    <row r="1" spans="1:4" ht="13.5" thickBot="1">
      <c r="A1" s="107" t="s">
        <v>1479</v>
      </c>
      <c r="B1" s="107" t="s">
        <v>1480</v>
      </c>
      <c r="C1" s="74" t="s">
        <v>1481</v>
      </c>
      <c r="D1" s="74" t="s">
        <v>1482</v>
      </c>
    </row>
    <row r="2" spans="1:4" s="64" customFormat="1" ht="25.5">
      <c r="A2" s="108">
        <f>IF((SUM('Раздел 1'!AI112:AI112)=SUM('Раздел 1'!AI98:AI98)),"","Неверно!")</f>
      </c>
      <c r="B2" s="109">
        <v>153781</v>
      </c>
      <c r="C2" s="72" t="s">
        <v>1678</v>
      </c>
      <c r="D2" s="72" t="s">
        <v>1679</v>
      </c>
    </row>
    <row r="3" spans="1:4" s="64" customFormat="1" ht="25.5">
      <c r="A3" s="108">
        <f>IF((SUM('Раздел 1'!AJ113:AJ113)=SUM('Раздел 1'!AJ98:AJ98)),"","Неверно!")</f>
      </c>
      <c r="B3" s="109">
        <v>153782</v>
      </c>
      <c r="C3" s="72" t="s">
        <v>1680</v>
      </c>
      <c r="D3" s="72" t="s">
        <v>1681</v>
      </c>
    </row>
    <row r="4" spans="1:4" s="64" customFormat="1" ht="12.75">
      <c r="A4" s="108">
        <f>IF((SUM('Раздел 1'!AN73:AN73)=0),"","Неверно!")</f>
      </c>
      <c r="B4" s="109">
        <v>153783</v>
      </c>
      <c r="C4" s="72" t="s">
        <v>1682</v>
      </c>
      <c r="D4" s="72" t="s">
        <v>1683</v>
      </c>
    </row>
    <row r="5" spans="1:4" s="64" customFormat="1" ht="12.75">
      <c r="A5" s="108">
        <f>IF((SUM('Раздел 1'!AO73:AO73)=0),"","Неверно!")</f>
      </c>
      <c r="B5" s="109">
        <v>153783</v>
      </c>
      <c r="C5" s="72" t="s">
        <v>1684</v>
      </c>
      <c r="D5" s="72" t="s">
        <v>1683</v>
      </c>
    </row>
    <row r="6" spans="1:4" s="64" customFormat="1" ht="12.75">
      <c r="A6" s="108">
        <f>IF((SUM('Раздел 1'!AP73:AP73)=0),"","Неверно!")</f>
      </c>
      <c r="B6" s="109">
        <v>153783</v>
      </c>
      <c r="C6" s="72" t="s">
        <v>1685</v>
      </c>
      <c r="D6" s="72" t="s">
        <v>1683</v>
      </c>
    </row>
    <row r="7" spans="1:4" s="64" customFormat="1" ht="12.75">
      <c r="A7" s="108">
        <f>IF((SUM('Раздел 1'!AN75:AN75)=0),"","Неверно!")</f>
      </c>
      <c r="B7" s="109">
        <v>153784</v>
      </c>
      <c r="C7" s="72" t="s">
        <v>1686</v>
      </c>
      <c r="D7" s="72" t="s">
        <v>1683</v>
      </c>
    </row>
    <row r="8" spans="1:4" s="64" customFormat="1" ht="12.75">
      <c r="A8" s="108">
        <f>IF((SUM('Раздел 1'!AN76:AN76)=0),"","Неверно!")</f>
      </c>
      <c r="B8" s="109">
        <v>153784</v>
      </c>
      <c r="C8" s="72" t="s">
        <v>1687</v>
      </c>
      <c r="D8" s="72" t="s">
        <v>1683</v>
      </c>
    </row>
    <row r="9" spans="1:4" s="64" customFormat="1" ht="12.75">
      <c r="A9" s="108">
        <f>IF((SUM('Раздел 1'!AO75:AO75)=0),"","Неверно!")</f>
      </c>
      <c r="B9" s="109">
        <v>153784</v>
      </c>
      <c r="C9" s="72" t="s">
        <v>1688</v>
      </c>
      <c r="D9" s="72" t="s">
        <v>1683</v>
      </c>
    </row>
    <row r="10" spans="1:4" s="64" customFormat="1" ht="12.75">
      <c r="A10" s="108">
        <f>IF((SUM('Раздел 1'!AO76:AO76)=0),"","Неверно!")</f>
      </c>
      <c r="B10" s="109">
        <v>153784</v>
      </c>
      <c r="C10" s="72" t="s">
        <v>1689</v>
      </c>
      <c r="D10" s="72" t="s">
        <v>1683</v>
      </c>
    </row>
    <row r="11" spans="1:4" s="64" customFormat="1" ht="12.75">
      <c r="A11" s="108">
        <f>IF((SUM('Раздел 1'!AP75:AP75)=0),"","Неверно!")</f>
      </c>
      <c r="B11" s="109">
        <v>153784</v>
      </c>
      <c r="C11" s="72" t="s">
        <v>1690</v>
      </c>
      <c r="D11" s="72" t="s">
        <v>1683</v>
      </c>
    </row>
    <row r="12" spans="1:4" s="64" customFormat="1" ht="12.75">
      <c r="A12" s="108">
        <f>IF((SUM('Раздел 1'!AP76:AP76)=0),"","Неверно!")</f>
      </c>
      <c r="B12" s="109">
        <v>153784</v>
      </c>
      <c r="C12" s="72" t="s">
        <v>1691</v>
      </c>
      <c r="D12" s="72" t="s">
        <v>1683</v>
      </c>
    </row>
    <row r="13" spans="1:4" s="64" customFormat="1" ht="12.75">
      <c r="A13" s="108">
        <f>IF((SUM('Раздел 1'!AQ75:AQ75)=0),"","Неверно!")</f>
      </c>
      <c r="B13" s="109">
        <v>153784</v>
      </c>
      <c r="C13" s="72" t="s">
        <v>1692</v>
      </c>
      <c r="D13" s="72" t="s">
        <v>1683</v>
      </c>
    </row>
    <row r="14" spans="1:4" s="64" customFormat="1" ht="12.75">
      <c r="A14" s="108">
        <f>IF((SUM('Раздел 1'!AQ76:AQ76)=0),"","Неверно!")</f>
      </c>
      <c r="B14" s="109">
        <v>153784</v>
      </c>
      <c r="C14" s="72" t="s">
        <v>1693</v>
      </c>
      <c r="D14" s="72" t="s">
        <v>1683</v>
      </c>
    </row>
    <row r="15" spans="1:4" s="64" customFormat="1" ht="12.75">
      <c r="A15" s="108">
        <f>IF((SUM('Раздел 1'!AN88:AN88)=0),"","Неверно!")</f>
      </c>
      <c r="B15" s="109">
        <v>153785</v>
      </c>
      <c r="C15" s="72" t="s">
        <v>1694</v>
      </c>
      <c r="D15" s="72" t="s">
        <v>1683</v>
      </c>
    </row>
    <row r="16" spans="1:4" s="64" customFormat="1" ht="12.75">
      <c r="A16" s="108">
        <f>IF((SUM('Раздел 1'!AN89:AN89)=0),"","Неверно!")</f>
      </c>
      <c r="B16" s="109">
        <v>153785</v>
      </c>
      <c r="C16" s="72" t="s">
        <v>1695</v>
      </c>
      <c r="D16" s="72" t="s">
        <v>1683</v>
      </c>
    </row>
    <row r="17" spans="1:4" s="64" customFormat="1" ht="12.75">
      <c r="A17" s="108">
        <f>IF((SUM('Раздел 1'!AN90:AN90)=0),"","Неверно!")</f>
      </c>
      <c r="B17" s="109">
        <v>153785</v>
      </c>
      <c r="C17" s="72" t="s">
        <v>1696</v>
      </c>
      <c r="D17" s="72" t="s">
        <v>1683</v>
      </c>
    </row>
    <row r="18" spans="1:4" s="64" customFormat="1" ht="12.75">
      <c r="A18" s="108">
        <f>IF((SUM('Раздел 1'!AN91:AN91)=0),"","Неверно!")</f>
      </c>
      <c r="B18" s="109">
        <v>153785</v>
      </c>
      <c r="C18" s="72" t="s">
        <v>1697</v>
      </c>
      <c r="D18" s="72" t="s">
        <v>1683</v>
      </c>
    </row>
    <row r="19" spans="1:4" s="64" customFormat="1" ht="12.75">
      <c r="A19" s="108">
        <f>IF((SUM('Раздел 1'!AO88:AO88)=0),"","Неверно!")</f>
      </c>
      <c r="B19" s="109">
        <v>153785</v>
      </c>
      <c r="C19" s="72" t="s">
        <v>1698</v>
      </c>
      <c r="D19" s="72" t="s">
        <v>1683</v>
      </c>
    </row>
    <row r="20" spans="1:4" s="64" customFormat="1" ht="12.75">
      <c r="A20" s="108">
        <f>IF((SUM('Раздел 1'!AO89:AO89)=0),"","Неверно!")</f>
      </c>
      <c r="B20" s="109">
        <v>153785</v>
      </c>
      <c r="C20" s="72" t="s">
        <v>1699</v>
      </c>
      <c r="D20" s="72" t="s">
        <v>1683</v>
      </c>
    </row>
    <row r="21" spans="1:4" s="64" customFormat="1" ht="12.75">
      <c r="A21" s="108">
        <f>IF((SUM('Раздел 1'!AO90:AO90)=0),"","Неверно!")</f>
      </c>
      <c r="B21" s="109">
        <v>153785</v>
      </c>
      <c r="C21" s="72" t="s">
        <v>1700</v>
      </c>
      <c r="D21" s="72" t="s">
        <v>1683</v>
      </c>
    </row>
    <row r="22" spans="1:4" s="64" customFormat="1" ht="12.75">
      <c r="A22" s="108">
        <f>IF((SUM('Раздел 1'!AO91:AO91)=0),"","Неверно!")</f>
      </c>
      <c r="B22" s="109">
        <v>153785</v>
      </c>
      <c r="C22" s="72" t="s">
        <v>1701</v>
      </c>
      <c r="D22" s="72" t="s">
        <v>1683</v>
      </c>
    </row>
    <row r="23" spans="1:4" s="64" customFormat="1" ht="12.75">
      <c r="A23" s="108">
        <f>IF((SUM('Раздел 1'!AP88:AP88)=0),"","Неверно!")</f>
      </c>
      <c r="B23" s="109">
        <v>153785</v>
      </c>
      <c r="C23" s="72" t="s">
        <v>1702</v>
      </c>
      <c r="D23" s="72" t="s">
        <v>1683</v>
      </c>
    </row>
    <row r="24" spans="1:4" s="64" customFormat="1" ht="12.75">
      <c r="A24" s="108">
        <f>IF((SUM('Раздел 1'!AP89:AP89)=0),"","Неверно!")</f>
      </c>
      <c r="B24" s="109">
        <v>153785</v>
      </c>
      <c r="C24" s="72" t="s">
        <v>1703</v>
      </c>
      <c r="D24" s="72" t="s">
        <v>1683</v>
      </c>
    </row>
    <row r="25" spans="1:4" s="64" customFormat="1" ht="12.75">
      <c r="A25" s="108">
        <f>IF((SUM('Раздел 1'!AP90:AP90)=0),"","Неверно!")</f>
      </c>
      <c r="B25" s="109">
        <v>153785</v>
      </c>
      <c r="C25" s="72" t="s">
        <v>1704</v>
      </c>
      <c r="D25" s="72" t="s">
        <v>1683</v>
      </c>
    </row>
    <row r="26" spans="1:4" s="64" customFormat="1" ht="12.75">
      <c r="A26" s="108">
        <f>IF((SUM('Раздел 1'!AP91:AP91)=0),"","Неверно!")</f>
      </c>
      <c r="B26" s="109">
        <v>153785</v>
      </c>
      <c r="C26" s="72" t="s">
        <v>1705</v>
      </c>
      <c r="D26" s="72" t="s">
        <v>1683</v>
      </c>
    </row>
    <row r="27" spans="1:4" s="64" customFormat="1" ht="12.75">
      <c r="A27" s="108">
        <f>IF((SUM('Раздел 1'!AQ88:AQ88)=0),"","Неверно!")</f>
      </c>
      <c r="B27" s="109">
        <v>153785</v>
      </c>
      <c r="C27" s="72" t="s">
        <v>1706</v>
      </c>
      <c r="D27" s="72" t="s">
        <v>1683</v>
      </c>
    </row>
    <row r="28" spans="1:4" s="64" customFormat="1" ht="12.75">
      <c r="A28" s="108">
        <f>IF((SUM('Раздел 1'!AQ89:AQ89)=0),"","Неверно!")</f>
      </c>
      <c r="B28" s="109">
        <v>153785</v>
      </c>
      <c r="C28" s="72" t="s">
        <v>1707</v>
      </c>
      <c r="D28" s="72" t="s">
        <v>1683</v>
      </c>
    </row>
    <row r="29" spans="1:4" s="64" customFormat="1" ht="12.75">
      <c r="A29" s="108">
        <f>IF((SUM('Раздел 1'!AQ90:AQ90)=0),"","Неверно!")</f>
      </c>
      <c r="B29" s="109">
        <v>153785</v>
      </c>
      <c r="C29" s="72" t="s">
        <v>1708</v>
      </c>
      <c r="D29" s="72" t="s">
        <v>1683</v>
      </c>
    </row>
    <row r="30" spans="1:4" s="64" customFormat="1" ht="12.75">
      <c r="A30" s="108">
        <f>IF((SUM('Раздел 1'!AQ91:AQ91)=0),"","Неверно!")</f>
      </c>
      <c r="B30" s="109">
        <v>153785</v>
      </c>
      <c r="C30" s="72" t="s">
        <v>1709</v>
      </c>
      <c r="D30" s="72" t="s">
        <v>1683</v>
      </c>
    </row>
    <row r="31" spans="1:4" s="64" customFormat="1" ht="12.75">
      <c r="A31" s="108">
        <f>IF((SUM('Раздел 1'!AN96:AN96)=0),"","Неверно!")</f>
      </c>
      <c r="B31" s="109">
        <v>153786</v>
      </c>
      <c r="C31" s="72" t="s">
        <v>1710</v>
      </c>
      <c r="D31" s="72" t="s">
        <v>1683</v>
      </c>
    </row>
    <row r="32" spans="1:4" s="64" customFormat="1" ht="12.75">
      <c r="A32" s="108">
        <f>IF((SUM('Раздел 1'!AO96:AO96)=0),"","Неверно!")</f>
      </c>
      <c r="B32" s="109">
        <v>153786</v>
      </c>
      <c r="C32" s="72" t="s">
        <v>1711</v>
      </c>
      <c r="D32" s="72" t="s">
        <v>1683</v>
      </c>
    </row>
    <row r="33" spans="1:4" s="64" customFormat="1" ht="12.75">
      <c r="A33" s="108">
        <f>IF((SUM('Раздел 1'!AP96:AP96)=0),"","Неверно!")</f>
      </c>
      <c r="B33" s="109">
        <v>153786</v>
      </c>
      <c r="C33" s="72" t="s">
        <v>1712</v>
      </c>
      <c r="D33" s="72" t="s">
        <v>1683</v>
      </c>
    </row>
    <row r="34" spans="1:4" s="64" customFormat="1" ht="12.75">
      <c r="A34" s="108">
        <f>IF((SUM('Раздел 1'!AQ96:AQ96)=0),"","Неверно!")</f>
      </c>
      <c r="B34" s="109">
        <v>153786</v>
      </c>
      <c r="C34" s="72" t="s">
        <v>1713</v>
      </c>
      <c r="D34" s="72" t="s">
        <v>1683</v>
      </c>
    </row>
    <row r="35" spans="1:4" s="64" customFormat="1" ht="12.75">
      <c r="A35" s="108">
        <f>IF((SUM('Раздел 1'!AN68:AN68)=0),"","Неверно!")</f>
      </c>
      <c r="B35" s="109">
        <v>153787</v>
      </c>
      <c r="C35" s="72" t="s">
        <v>1714</v>
      </c>
      <c r="D35" s="72" t="s">
        <v>1683</v>
      </c>
    </row>
    <row r="36" spans="1:4" s="64" customFormat="1" ht="12.75">
      <c r="A36" s="108">
        <f>IF((SUM('Раздел 1'!AO68:AO68)=0),"","Неверно!")</f>
      </c>
      <c r="B36" s="109">
        <v>153787</v>
      </c>
      <c r="C36" s="72" t="s">
        <v>1715</v>
      </c>
      <c r="D36" s="72" t="s">
        <v>1683</v>
      </c>
    </row>
    <row r="37" spans="1:4" s="64" customFormat="1" ht="12.75">
      <c r="A37" s="108">
        <f>IF((SUM('Раздел 1'!AP68:AP68)=0),"","Неверно!")</f>
      </c>
      <c r="B37" s="109">
        <v>153787</v>
      </c>
      <c r="C37" s="72" t="s">
        <v>1716</v>
      </c>
      <c r="D37" s="72" t="s">
        <v>1683</v>
      </c>
    </row>
    <row r="38" spans="1:4" s="64" customFormat="1" ht="12.75">
      <c r="A38" s="108">
        <f>IF((SUM('Раздел 1'!AQ68:AQ68)=0),"","Неверно!")</f>
      </c>
      <c r="B38" s="109">
        <v>153787</v>
      </c>
      <c r="C38" s="72" t="s">
        <v>1717</v>
      </c>
      <c r="D38" s="72" t="s">
        <v>1683</v>
      </c>
    </row>
    <row r="39" spans="1:4" s="64" customFormat="1" ht="12.75">
      <c r="A39" s="108">
        <f>IF((SUM('Раздел 1'!AN72:AN72)=0),"","Неверно!")</f>
      </c>
      <c r="B39" s="109">
        <v>153788</v>
      </c>
      <c r="C39" s="72" t="s">
        <v>1718</v>
      </c>
      <c r="D39" s="72" t="s">
        <v>1683</v>
      </c>
    </row>
    <row r="40" spans="1:4" s="64" customFormat="1" ht="12.75">
      <c r="A40" s="108">
        <f>IF((SUM('Раздел 1'!AO72:AO72)=0),"","Неверно!")</f>
      </c>
      <c r="B40" s="109">
        <v>153788</v>
      </c>
      <c r="C40" s="72" t="s">
        <v>1719</v>
      </c>
      <c r="D40" s="72" t="s">
        <v>1683</v>
      </c>
    </row>
    <row r="41" spans="1:4" s="64" customFormat="1" ht="12.75">
      <c r="A41" s="108">
        <f>IF((SUM('Раздел 1'!AP72:AP72)=0),"","Неверно!")</f>
      </c>
      <c r="B41" s="109">
        <v>153788</v>
      </c>
      <c r="C41" s="72" t="s">
        <v>1720</v>
      </c>
      <c r="D41" s="72" t="s">
        <v>1683</v>
      </c>
    </row>
    <row r="42" spans="1:4" s="64" customFormat="1" ht="12.75">
      <c r="A42" s="108">
        <f>IF((SUM('Раздел 1'!AQ72:AQ72)=0),"","Неверно!")</f>
      </c>
      <c r="B42" s="109">
        <v>153788</v>
      </c>
      <c r="C42" s="72" t="s">
        <v>1721</v>
      </c>
      <c r="D42" s="72" t="s">
        <v>1683</v>
      </c>
    </row>
    <row r="43" spans="1:4" s="64" customFormat="1" ht="12.75">
      <c r="A43" s="108">
        <f>IF((SUM('Раздел 1'!AN65:AN65)=0),"","Неверно!")</f>
      </c>
      <c r="B43" s="109">
        <v>153789</v>
      </c>
      <c r="C43" s="72" t="s">
        <v>1722</v>
      </c>
      <c r="D43" s="72" t="s">
        <v>1683</v>
      </c>
    </row>
    <row r="44" spans="1:4" s="64" customFormat="1" ht="12.75">
      <c r="A44" s="108">
        <f>IF((SUM('Раздел 1'!AN66:AN66)=0),"","Неверно!")</f>
      </c>
      <c r="B44" s="109">
        <v>153789</v>
      </c>
      <c r="C44" s="72" t="s">
        <v>1723</v>
      </c>
      <c r="D44" s="72" t="s">
        <v>1683</v>
      </c>
    </row>
    <row r="45" spans="1:4" s="64" customFormat="1" ht="12.75">
      <c r="A45" s="108">
        <f>IF((SUM('Раздел 1'!AO65:AO65)=0),"","Неверно!")</f>
      </c>
      <c r="B45" s="109">
        <v>153789</v>
      </c>
      <c r="C45" s="72" t="s">
        <v>1724</v>
      </c>
      <c r="D45" s="72" t="s">
        <v>1683</v>
      </c>
    </row>
    <row r="46" spans="1:4" s="64" customFormat="1" ht="12.75">
      <c r="A46" s="108">
        <f>IF((SUM('Раздел 1'!AO66:AO66)=0),"","Неверно!")</f>
      </c>
      <c r="B46" s="109">
        <v>153789</v>
      </c>
      <c r="C46" s="72" t="s">
        <v>1725</v>
      </c>
      <c r="D46" s="72" t="s">
        <v>1683</v>
      </c>
    </row>
    <row r="47" spans="1:4" s="64" customFormat="1" ht="12.75">
      <c r="A47" s="108">
        <f>IF((SUM('Раздел 1'!AP65:AP65)=0),"","Неверно!")</f>
      </c>
      <c r="B47" s="109">
        <v>153789</v>
      </c>
      <c r="C47" s="72" t="s">
        <v>1726</v>
      </c>
      <c r="D47" s="72" t="s">
        <v>1683</v>
      </c>
    </row>
    <row r="48" spans="1:4" s="64" customFormat="1" ht="12.75">
      <c r="A48" s="108">
        <f>IF((SUM('Раздел 1'!AP66:AP66)=0),"","Неверно!")</f>
      </c>
      <c r="B48" s="109">
        <v>153789</v>
      </c>
      <c r="C48" s="72" t="s">
        <v>1727</v>
      </c>
      <c r="D48" s="72" t="s">
        <v>1683</v>
      </c>
    </row>
    <row r="49" spans="1:4" s="64" customFormat="1" ht="12.75">
      <c r="A49" s="108">
        <f>IF((SUM('Раздел 1'!AQ65:AQ65)=0),"","Неверно!")</f>
      </c>
      <c r="B49" s="109">
        <v>153789</v>
      </c>
      <c r="C49" s="72" t="s">
        <v>1728</v>
      </c>
      <c r="D49" s="72" t="s">
        <v>1683</v>
      </c>
    </row>
    <row r="50" spans="1:4" s="64" customFormat="1" ht="12.75">
      <c r="A50" s="108">
        <f>IF((SUM('Раздел 1'!AQ66:AQ66)=0),"","Неверно!")</f>
      </c>
      <c r="B50" s="109">
        <v>153789</v>
      </c>
      <c r="C50" s="72" t="s">
        <v>1729</v>
      </c>
      <c r="D50" s="72" t="s">
        <v>1683</v>
      </c>
    </row>
    <row r="51" spans="1:4" s="64" customFormat="1" ht="12.75">
      <c r="A51" s="108">
        <f>IF((SUM('Раздел 1'!AN54:AN54)=0),"","Неверно!")</f>
      </c>
      <c r="B51" s="109">
        <v>153790</v>
      </c>
      <c r="C51" s="72" t="s">
        <v>1730</v>
      </c>
      <c r="D51" s="72" t="s">
        <v>1683</v>
      </c>
    </row>
    <row r="52" spans="1:4" s="64" customFormat="1" ht="12.75">
      <c r="A52" s="108">
        <f>IF((SUM('Раздел 1'!AN55:AN55)=0),"","Неверно!")</f>
      </c>
      <c r="B52" s="109">
        <v>153790</v>
      </c>
      <c r="C52" s="72" t="s">
        <v>1731</v>
      </c>
      <c r="D52" s="72" t="s">
        <v>1683</v>
      </c>
    </row>
    <row r="53" spans="1:4" s="64" customFormat="1" ht="12.75">
      <c r="A53" s="108">
        <f>IF((SUM('Раздел 1'!AN56:AN56)=0),"","Неверно!")</f>
      </c>
      <c r="B53" s="109">
        <v>153790</v>
      </c>
      <c r="C53" s="72" t="s">
        <v>1732</v>
      </c>
      <c r="D53" s="72" t="s">
        <v>1683</v>
      </c>
    </row>
    <row r="54" spans="1:4" s="64" customFormat="1" ht="12.75">
      <c r="A54" s="108">
        <f>IF((SUM('Раздел 1'!AN57:AN57)=0),"","Неверно!")</f>
      </c>
      <c r="B54" s="109">
        <v>153790</v>
      </c>
      <c r="C54" s="72" t="s">
        <v>1733</v>
      </c>
      <c r="D54" s="72" t="s">
        <v>1683</v>
      </c>
    </row>
    <row r="55" spans="1:4" s="64" customFormat="1" ht="12.75">
      <c r="A55" s="108">
        <f>IF((SUM('Раздел 1'!AN58:AN58)=0),"","Неверно!")</f>
      </c>
      <c r="B55" s="109">
        <v>153790</v>
      </c>
      <c r="C55" s="72" t="s">
        <v>1734</v>
      </c>
      <c r="D55" s="72" t="s">
        <v>1683</v>
      </c>
    </row>
    <row r="56" spans="1:4" s="64" customFormat="1" ht="12.75">
      <c r="A56" s="108">
        <f>IF((SUM('Раздел 1'!AN59:AN59)=0),"","Неверно!")</f>
      </c>
      <c r="B56" s="109">
        <v>153790</v>
      </c>
      <c r="C56" s="72" t="s">
        <v>1735</v>
      </c>
      <c r="D56" s="72" t="s">
        <v>1683</v>
      </c>
    </row>
    <row r="57" spans="1:4" s="64" customFormat="1" ht="12.75">
      <c r="A57" s="108">
        <f>IF((SUM('Раздел 1'!AN60:AN60)=0),"","Неверно!")</f>
      </c>
      <c r="B57" s="109">
        <v>153790</v>
      </c>
      <c r="C57" s="72" t="s">
        <v>1736</v>
      </c>
      <c r="D57" s="72" t="s">
        <v>1683</v>
      </c>
    </row>
    <row r="58" spans="1:4" s="64" customFormat="1" ht="12.75">
      <c r="A58" s="108">
        <f>IF((SUM('Раздел 1'!AN61:AN61)=0),"","Неверно!")</f>
      </c>
      <c r="B58" s="109">
        <v>153790</v>
      </c>
      <c r="C58" s="72" t="s">
        <v>1737</v>
      </c>
      <c r="D58" s="72" t="s">
        <v>1683</v>
      </c>
    </row>
    <row r="59" spans="1:4" s="64" customFormat="1" ht="12.75">
      <c r="A59" s="108">
        <f>IF((SUM('Раздел 1'!AN62:AN62)=0),"","Неверно!")</f>
      </c>
      <c r="B59" s="109">
        <v>153790</v>
      </c>
      <c r="C59" s="72" t="s">
        <v>1738</v>
      </c>
      <c r="D59" s="72" t="s">
        <v>1683</v>
      </c>
    </row>
    <row r="60" spans="1:4" s="64" customFormat="1" ht="12.75">
      <c r="A60" s="108">
        <f>IF((SUM('Раздел 1'!AN63:AN63)=0),"","Неверно!")</f>
      </c>
      <c r="B60" s="109">
        <v>153790</v>
      </c>
      <c r="C60" s="72" t="s">
        <v>1739</v>
      </c>
      <c r="D60" s="72" t="s">
        <v>1683</v>
      </c>
    </row>
    <row r="61" spans="1:4" s="64" customFormat="1" ht="12.75">
      <c r="A61" s="108">
        <f>IF((SUM('Раздел 1'!AO54:AO54)=0),"","Неверно!")</f>
      </c>
      <c r="B61" s="109">
        <v>153790</v>
      </c>
      <c r="C61" s="72" t="s">
        <v>1740</v>
      </c>
      <c r="D61" s="72" t="s">
        <v>1683</v>
      </c>
    </row>
    <row r="62" spans="1:4" s="64" customFormat="1" ht="12.75">
      <c r="A62" s="108">
        <f>IF((SUM('Раздел 1'!AO55:AO55)=0),"","Неверно!")</f>
      </c>
      <c r="B62" s="109">
        <v>153790</v>
      </c>
      <c r="C62" s="72" t="s">
        <v>1741</v>
      </c>
      <c r="D62" s="72" t="s">
        <v>1683</v>
      </c>
    </row>
    <row r="63" spans="1:4" s="64" customFormat="1" ht="12.75">
      <c r="A63" s="108">
        <f>IF((SUM('Раздел 1'!AO56:AO56)=0),"","Неверно!")</f>
      </c>
      <c r="B63" s="109">
        <v>153790</v>
      </c>
      <c r="C63" s="72" t="s">
        <v>1742</v>
      </c>
      <c r="D63" s="72" t="s">
        <v>1683</v>
      </c>
    </row>
    <row r="64" spans="1:4" s="64" customFormat="1" ht="12.75">
      <c r="A64" s="108">
        <f>IF((SUM('Раздел 1'!AO57:AO57)=0),"","Неверно!")</f>
      </c>
      <c r="B64" s="109">
        <v>153790</v>
      </c>
      <c r="C64" s="72" t="s">
        <v>1743</v>
      </c>
      <c r="D64" s="72" t="s">
        <v>1683</v>
      </c>
    </row>
    <row r="65" spans="1:4" s="64" customFormat="1" ht="12.75">
      <c r="A65" s="108">
        <f>IF((SUM('Раздел 1'!AO58:AO58)=0),"","Неверно!")</f>
      </c>
      <c r="B65" s="109">
        <v>153790</v>
      </c>
      <c r="C65" s="72" t="s">
        <v>1744</v>
      </c>
      <c r="D65" s="72" t="s">
        <v>1683</v>
      </c>
    </row>
    <row r="66" spans="1:4" s="64" customFormat="1" ht="12.75">
      <c r="A66" s="108">
        <f>IF((SUM('Раздел 1'!AO59:AO59)=0),"","Неверно!")</f>
      </c>
      <c r="B66" s="109">
        <v>153790</v>
      </c>
      <c r="C66" s="72" t="s">
        <v>1745</v>
      </c>
      <c r="D66" s="72" t="s">
        <v>1683</v>
      </c>
    </row>
    <row r="67" spans="1:4" s="64" customFormat="1" ht="12.75">
      <c r="A67" s="108">
        <f>IF((SUM('Раздел 1'!AO60:AO60)=0),"","Неверно!")</f>
      </c>
      <c r="B67" s="109">
        <v>153790</v>
      </c>
      <c r="C67" s="72" t="s">
        <v>1746</v>
      </c>
      <c r="D67" s="72" t="s">
        <v>1683</v>
      </c>
    </row>
    <row r="68" spans="1:4" s="64" customFormat="1" ht="12.75">
      <c r="A68" s="108">
        <f>IF((SUM('Раздел 1'!AO61:AO61)=0),"","Неверно!")</f>
      </c>
      <c r="B68" s="109">
        <v>153790</v>
      </c>
      <c r="C68" s="72" t="s">
        <v>1747</v>
      </c>
      <c r="D68" s="72" t="s">
        <v>1683</v>
      </c>
    </row>
    <row r="69" spans="1:4" s="64" customFormat="1" ht="12.75">
      <c r="A69" s="108">
        <f>IF((SUM('Раздел 1'!AO62:AO62)=0),"","Неверно!")</f>
      </c>
      <c r="B69" s="109">
        <v>153790</v>
      </c>
      <c r="C69" s="72" t="s">
        <v>1748</v>
      </c>
      <c r="D69" s="72" t="s">
        <v>1683</v>
      </c>
    </row>
    <row r="70" spans="1:4" s="64" customFormat="1" ht="12.75">
      <c r="A70" s="108">
        <f>IF((SUM('Раздел 1'!AO63:AO63)=0),"","Неверно!")</f>
      </c>
      <c r="B70" s="109">
        <v>153790</v>
      </c>
      <c r="C70" s="72" t="s">
        <v>1749</v>
      </c>
      <c r="D70" s="72" t="s">
        <v>1683</v>
      </c>
    </row>
    <row r="71" spans="1:4" s="64" customFormat="1" ht="12.75">
      <c r="A71" s="108">
        <f>IF((SUM('Раздел 1'!AP54:AP54)=0),"","Неверно!")</f>
      </c>
      <c r="B71" s="109">
        <v>153790</v>
      </c>
      <c r="C71" s="72" t="s">
        <v>1750</v>
      </c>
      <c r="D71" s="72" t="s">
        <v>1683</v>
      </c>
    </row>
    <row r="72" spans="1:4" s="64" customFormat="1" ht="12.75">
      <c r="A72" s="108">
        <f>IF((SUM('Раздел 1'!AP55:AP55)=0),"","Неверно!")</f>
      </c>
      <c r="B72" s="109">
        <v>153790</v>
      </c>
      <c r="C72" s="72" t="s">
        <v>1751</v>
      </c>
      <c r="D72" s="72" t="s">
        <v>1683</v>
      </c>
    </row>
    <row r="73" spans="1:4" s="64" customFormat="1" ht="12.75">
      <c r="A73" s="108">
        <f>IF((SUM('Раздел 1'!AP56:AP56)=0),"","Неверно!")</f>
      </c>
      <c r="B73" s="109">
        <v>153790</v>
      </c>
      <c r="C73" s="72" t="s">
        <v>1752</v>
      </c>
      <c r="D73" s="72" t="s">
        <v>1683</v>
      </c>
    </row>
    <row r="74" spans="1:4" s="64" customFormat="1" ht="12.75">
      <c r="A74" s="108">
        <f>IF((SUM('Раздел 1'!AP57:AP57)=0),"","Неверно!")</f>
      </c>
      <c r="B74" s="109">
        <v>153790</v>
      </c>
      <c r="C74" s="72" t="s">
        <v>1753</v>
      </c>
      <c r="D74" s="72" t="s">
        <v>1683</v>
      </c>
    </row>
    <row r="75" spans="1:4" s="64" customFormat="1" ht="12.75">
      <c r="A75" s="108">
        <f>IF((SUM('Раздел 1'!AP58:AP58)=0),"","Неверно!")</f>
      </c>
      <c r="B75" s="109">
        <v>153790</v>
      </c>
      <c r="C75" s="72" t="s">
        <v>1754</v>
      </c>
      <c r="D75" s="72" t="s">
        <v>1683</v>
      </c>
    </row>
    <row r="76" spans="1:4" s="64" customFormat="1" ht="12.75">
      <c r="A76" s="108">
        <f>IF((SUM('Раздел 1'!AP59:AP59)=0),"","Неверно!")</f>
      </c>
      <c r="B76" s="109">
        <v>153790</v>
      </c>
      <c r="C76" s="72" t="s">
        <v>1755</v>
      </c>
      <c r="D76" s="72" t="s">
        <v>1683</v>
      </c>
    </row>
    <row r="77" spans="1:4" s="64" customFormat="1" ht="12.75">
      <c r="A77" s="108">
        <f>IF((SUM('Раздел 1'!AP60:AP60)=0),"","Неверно!")</f>
      </c>
      <c r="B77" s="109">
        <v>153790</v>
      </c>
      <c r="C77" s="72" t="s">
        <v>1756</v>
      </c>
      <c r="D77" s="72" t="s">
        <v>1683</v>
      </c>
    </row>
    <row r="78" spans="1:4" s="64" customFormat="1" ht="12.75">
      <c r="A78" s="108">
        <f>IF((SUM('Раздел 1'!AP61:AP61)=0),"","Неверно!")</f>
      </c>
      <c r="B78" s="109">
        <v>153790</v>
      </c>
      <c r="C78" s="72" t="s">
        <v>1757</v>
      </c>
      <c r="D78" s="72" t="s">
        <v>1683</v>
      </c>
    </row>
    <row r="79" spans="1:4" s="64" customFormat="1" ht="12.75">
      <c r="A79" s="108">
        <f>IF((SUM('Раздел 1'!AP62:AP62)=0),"","Неверно!")</f>
      </c>
      <c r="B79" s="109">
        <v>153790</v>
      </c>
      <c r="C79" s="72" t="s">
        <v>1758</v>
      </c>
      <c r="D79" s="72" t="s">
        <v>1683</v>
      </c>
    </row>
    <row r="80" spans="1:4" s="64" customFormat="1" ht="12.75">
      <c r="A80" s="108">
        <f>IF((SUM('Раздел 1'!AP63:AP63)=0),"","Неверно!")</f>
      </c>
      <c r="B80" s="109">
        <v>153790</v>
      </c>
      <c r="C80" s="72" t="s">
        <v>1759</v>
      </c>
      <c r="D80" s="72" t="s">
        <v>1683</v>
      </c>
    </row>
    <row r="81" spans="1:4" s="64" customFormat="1" ht="12.75">
      <c r="A81" s="108">
        <f>IF((SUM('Раздел 1'!AQ54:AQ54)=0),"","Неверно!")</f>
      </c>
      <c r="B81" s="109">
        <v>153790</v>
      </c>
      <c r="C81" s="72" t="s">
        <v>1760</v>
      </c>
      <c r="D81" s="72" t="s">
        <v>1683</v>
      </c>
    </row>
    <row r="82" spans="1:4" s="64" customFormat="1" ht="12.75">
      <c r="A82" s="108">
        <f>IF((SUM('Раздел 1'!AQ55:AQ55)=0),"","Неверно!")</f>
      </c>
      <c r="B82" s="109">
        <v>153790</v>
      </c>
      <c r="C82" s="72" t="s">
        <v>1761</v>
      </c>
      <c r="D82" s="72" t="s">
        <v>1683</v>
      </c>
    </row>
    <row r="83" spans="1:4" s="64" customFormat="1" ht="12.75">
      <c r="A83" s="108">
        <f>IF((SUM('Раздел 1'!AQ56:AQ56)=0),"","Неверно!")</f>
      </c>
      <c r="B83" s="109">
        <v>153790</v>
      </c>
      <c r="C83" s="72" t="s">
        <v>1762</v>
      </c>
      <c r="D83" s="72" t="s">
        <v>1683</v>
      </c>
    </row>
    <row r="84" spans="1:4" s="64" customFormat="1" ht="12.75">
      <c r="A84" s="108">
        <f>IF((SUM('Раздел 1'!AQ57:AQ57)=0),"","Неверно!")</f>
      </c>
      <c r="B84" s="109">
        <v>153790</v>
      </c>
      <c r="C84" s="72" t="s">
        <v>1763</v>
      </c>
      <c r="D84" s="72" t="s">
        <v>1683</v>
      </c>
    </row>
    <row r="85" spans="1:4" s="64" customFormat="1" ht="12.75">
      <c r="A85" s="108">
        <f>IF((SUM('Раздел 1'!AQ58:AQ58)=0),"","Неверно!")</f>
      </c>
      <c r="B85" s="109">
        <v>153790</v>
      </c>
      <c r="C85" s="72" t="s">
        <v>1764</v>
      </c>
      <c r="D85" s="72" t="s">
        <v>1683</v>
      </c>
    </row>
    <row r="86" spans="1:4" s="64" customFormat="1" ht="12.75">
      <c r="A86" s="108">
        <f>IF((SUM('Раздел 1'!AQ59:AQ59)=0),"","Неверно!")</f>
      </c>
      <c r="B86" s="109">
        <v>153790</v>
      </c>
      <c r="C86" s="72" t="s">
        <v>1765</v>
      </c>
      <c r="D86" s="72" t="s">
        <v>1683</v>
      </c>
    </row>
    <row r="87" spans="1:4" s="64" customFormat="1" ht="12.75">
      <c r="A87" s="108">
        <f>IF((SUM('Раздел 1'!AQ60:AQ60)=0),"","Неверно!")</f>
      </c>
      <c r="B87" s="109">
        <v>153790</v>
      </c>
      <c r="C87" s="72" t="s">
        <v>1766</v>
      </c>
      <c r="D87" s="72" t="s">
        <v>1683</v>
      </c>
    </row>
    <row r="88" spans="1:4" s="64" customFormat="1" ht="12.75">
      <c r="A88" s="108">
        <f>IF((SUM('Раздел 1'!AQ61:AQ61)=0),"","Неверно!")</f>
      </c>
      <c r="B88" s="109">
        <v>153790</v>
      </c>
      <c r="C88" s="72" t="s">
        <v>1767</v>
      </c>
      <c r="D88" s="72" t="s">
        <v>1683</v>
      </c>
    </row>
    <row r="89" spans="1:4" s="64" customFormat="1" ht="12.75">
      <c r="A89" s="108">
        <f>IF((SUM('Раздел 1'!AQ62:AQ62)=0),"","Неверно!")</f>
      </c>
      <c r="B89" s="109">
        <v>153790</v>
      </c>
      <c r="C89" s="72" t="s">
        <v>1768</v>
      </c>
      <c r="D89" s="72" t="s">
        <v>1683</v>
      </c>
    </row>
    <row r="90" spans="1:4" s="64" customFormat="1" ht="12.75">
      <c r="A90" s="108">
        <f>IF((SUM('Раздел 1'!AQ63:AQ63)=0),"","Неверно!")</f>
      </c>
      <c r="B90" s="109">
        <v>153790</v>
      </c>
      <c r="C90" s="72" t="s">
        <v>1769</v>
      </c>
      <c r="D90" s="72" t="s">
        <v>1683</v>
      </c>
    </row>
    <row r="91" spans="1:4" s="64" customFormat="1" ht="12.75">
      <c r="A91" s="108">
        <f>IF((SUM('Раздел 1'!D101:D101)&lt;=SUM('Раздел 1'!D111:D111)),"","Неверно!")</f>
      </c>
      <c r="B91" s="109">
        <v>153791</v>
      </c>
      <c r="C91" s="72" t="s">
        <v>1770</v>
      </c>
      <c r="D91" s="72" t="s">
        <v>1771</v>
      </c>
    </row>
    <row r="92" spans="1:4" s="64" customFormat="1" ht="12.75">
      <c r="A92" s="108">
        <f>IF((SUM('Раздел 1'!D105:D105)&lt;=SUM('Раздел 1'!D98:D98)),"","Неверно!")</f>
      </c>
      <c r="B92" s="109">
        <v>153792</v>
      </c>
      <c r="C92" s="72" t="s">
        <v>1772</v>
      </c>
      <c r="D92" s="72" t="s">
        <v>1773</v>
      </c>
    </row>
    <row r="93" spans="1:4" s="64" customFormat="1" ht="12.75">
      <c r="A93" s="108">
        <f>IF((SUM('Раздел 1'!E105:E105)&lt;=SUM('Раздел 1'!E98:E98)),"","Неверно!")</f>
      </c>
      <c r="B93" s="109">
        <v>153792</v>
      </c>
      <c r="C93" s="72" t="s">
        <v>1774</v>
      </c>
      <c r="D93" s="72" t="s">
        <v>1773</v>
      </c>
    </row>
    <row r="94" spans="1:4" s="64" customFormat="1" ht="12.75">
      <c r="A94" s="108">
        <f>IF((SUM('Раздел 1'!F105:F105)&lt;=SUM('Раздел 1'!F98:F98)),"","Неверно!")</f>
      </c>
      <c r="B94" s="109">
        <v>153792</v>
      </c>
      <c r="C94" s="72" t="s">
        <v>1775</v>
      </c>
      <c r="D94" s="72" t="s">
        <v>1773</v>
      </c>
    </row>
    <row r="95" spans="1:4" s="64" customFormat="1" ht="12.75">
      <c r="A95" s="108">
        <f>IF((SUM('Раздел 1'!G105:G105)&lt;=SUM('Раздел 1'!G98:G98)),"","Неверно!")</f>
      </c>
      <c r="B95" s="109">
        <v>153792</v>
      </c>
      <c r="C95" s="72" t="s">
        <v>1776</v>
      </c>
      <c r="D95" s="72" t="s">
        <v>1773</v>
      </c>
    </row>
    <row r="96" spans="1:4" s="64" customFormat="1" ht="12.75">
      <c r="A96" s="108">
        <f>IF((SUM('Раздел 1'!H105:H105)&lt;=SUM('Раздел 1'!H98:H98)),"","Неверно!")</f>
      </c>
      <c r="B96" s="109">
        <v>153792</v>
      </c>
      <c r="C96" s="72" t="s">
        <v>1777</v>
      </c>
      <c r="D96" s="72" t="s">
        <v>1773</v>
      </c>
    </row>
    <row r="97" spans="1:4" s="64" customFormat="1" ht="12.75">
      <c r="A97" s="108">
        <f>IF((SUM('Раздел 1'!I105:I105)&lt;=SUM('Раздел 1'!I98:I98)),"","Неверно!")</f>
      </c>
      <c r="B97" s="109">
        <v>153792</v>
      </c>
      <c r="C97" s="72" t="s">
        <v>1778</v>
      </c>
      <c r="D97" s="72" t="s">
        <v>1773</v>
      </c>
    </row>
    <row r="98" spans="1:4" s="64" customFormat="1" ht="12.75">
      <c r="A98" s="108">
        <f>IF((SUM('Раздел 1'!J105:J105)&lt;=SUM('Раздел 1'!J98:J98)),"","Неверно!")</f>
      </c>
      <c r="B98" s="109">
        <v>153792</v>
      </c>
      <c r="C98" s="72" t="s">
        <v>1779</v>
      </c>
      <c r="D98" s="72" t="s">
        <v>1773</v>
      </c>
    </row>
    <row r="99" spans="1:4" s="64" customFormat="1" ht="12.75">
      <c r="A99" s="108">
        <f>IF((SUM('Раздел 1'!K105:K105)&lt;=SUM('Раздел 1'!K98:K98)),"","Неверно!")</f>
      </c>
      <c r="B99" s="109">
        <v>153792</v>
      </c>
      <c r="C99" s="72" t="s">
        <v>1780</v>
      </c>
      <c r="D99" s="72" t="s">
        <v>1773</v>
      </c>
    </row>
    <row r="100" spans="1:4" s="64" customFormat="1" ht="12.75">
      <c r="A100" s="108">
        <f>IF((SUM('Раздел 1'!L105:L105)&lt;=SUM('Раздел 1'!L98:L98)),"","Неверно!")</f>
      </c>
      <c r="B100" s="109">
        <v>153792</v>
      </c>
      <c r="C100" s="72" t="s">
        <v>1781</v>
      </c>
      <c r="D100" s="72" t="s">
        <v>1773</v>
      </c>
    </row>
    <row r="101" spans="1:4" s="64" customFormat="1" ht="25.5">
      <c r="A101" s="108">
        <f>IF((SUM('Раздел 1'!M105:M105)&lt;=SUM('Раздел 1'!M98:M98)),"","Неверно!")</f>
      </c>
      <c r="B101" s="109">
        <v>153792</v>
      </c>
      <c r="C101" s="72" t="s">
        <v>1782</v>
      </c>
      <c r="D101" s="72" t="s">
        <v>1773</v>
      </c>
    </row>
    <row r="102" spans="1:4" s="64" customFormat="1" ht="25.5">
      <c r="A102" s="108">
        <f>IF((SUM('Раздел 1'!N105:N105)&lt;=SUM('Раздел 1'!N98:N98)),"","Неверно!")</f>
      </c>
      <c r="B102" s="109">
        <v>153792</v>
      </c>
      <c r="C102" s="72" t="s">
        <v>1783</v>
      </c>
      <c r="D102" s="72" t="s">
        <v>1773</v>
      </c>
    </row>
    <row r="103" spans="1:4" s="64" customFormat="1" ht="25.5">
      <c r="A103" s="108">
        <f>IF((SUM('Раздел 1'!O105:O105)&lt;=SUM('Раздел 1'!O98:O98)),"","Неверно!")</f>
      </c>
      <c r="B103" s="109">
        <v>153792</v>
      </c>
      <c r="C103" s="72" t="s">
        <v>1784</v>
      </c>
      <c r="D103" s="72" t="s">
        <v>1773</v>
      </c>
    </row>
    <row r="104" spans="1:4" s="64" customFormat="1" ht="25.5">
      <c r="A104" s="108">
        <f>IF((SUM('Раздел 1'!P105:P105)&lt;=SUM('Раздел 1'!P98:P98)),"","Неверно!")</f>
      </c>
      <c r="B104" s="109">
        <v>153792</v>
      </c>
      <c r="C104" s="72" t="s">
        <v>1785</v>
      </c>
      <c r="D104" s="72" t="s">
        <v>1773</v>
      </c>
    </row>
    <row r="105" spans="1:4" s="64" customFormat="1" ht="25.5">
      <c r="A105" s="108">
        <f>IF((SUM('Раздел 1'!Q105:Q105)&lt;=SUM('Раздел 1'!Q98:Q98)),"","Неверно!")</f>
      </c>
      <c r="B105" s="109">
        <v>153792</v>
      </c>
      <c r="C105" s="72" t="s">
        <v>1786</v>
      </c>
      <c r="D105" s="72" t="s">
        <v>1773</v>
      </c>
    </row>
    <row r="106" spans="1:4" s="64" customFormat="1" ht="25.5">
      <c r="A106" s="108">
        <f>IF((SUM('Раздел 1'!R105:R105)&lt;=SUM('Раздел 1'!R98:R98)),"","Неверно!")</f>
      </c>
      <c r="B106" s="109">
        <v>153792</v>
      </c>
      <c r="C106" s="72" t="s">
        <v>1787</v>
      </c>
      <c r="D106" s="72" t="s">
        <v>1773</v>
      </c>
    </row>
    <row r="107" spans="1:4" s="64" customFormat="1" ht="25.5">
      <c r="A107" s="108">
        <f>IF((SUM('Раздел 1'!S105:S105)&lt;=SUM('Раздел 1'!S98:S98)),"","Неверно!")</f>
      </c>
      <c r="B107" s="109">
        <v>153792</v>
      </c>
      <c r="C107" s="72" t="s">
        <v>1788</v>
      </c>
      <c r="D107" s="72" t="s">
        <v>1773</v>
      </c>
    </row>
    <row r="108" spans="1:4" s="64" customFormat="1" ht="25.5">
      <c r="A108" s="108">
        <f>IF((SUM('Раздел 1'!T105:T105)&lt;=SUM('Раздел 1'!T98:T98)),"","Неверно!")</f>
      </c>
      <c r="B108" s="109">
        <v>153792</v>
      </c>
      <c r="C108" s="72" t="s">
        <v>1789</v>
      </c>
      <c r="D108" s="72" t="s">
        <v>1773</v>
      </c>
    </row>
    <row r="109" spans="1:4" s="64" customFormat="1" ht="25.5">
      <c r="A109" s="108">
        <f>IF((SUM('Раздел 1'!U105:U105)&lt;=SUM('Раздел 1'!U98:U98)),"","Неверно!")</f>
      </c>
      <c r="B109" s="109">
        <v>153792</v>
      </c>
      <c r="C109" s="72" t="s">
        <v>1790</v>
      </c>
      <c r="D109" s="72" t="s">
        <v>1773</v>
      </c>
    </row>
    <row r="110" spans="1:4" s="64" customFormat="1" ht="25.5">
      <c r="A110" s="108">
        <f>IF((SUM('Раздел 1'!V105:V105)&lt;=SUM('Раздел 1'!V98:V98)),"","Неверно!")</f>
      </c>
      <c r="B110" s="109">
        <v>153792</v>
      </c>
      <c r="C110" s="72" t="s">
        <v>1791</v>
      </c>
      <c r="D110" s="72" t="s">
        <v>1773</v>
      </c>
    </row>
    <row r="111" spans="1:4" s="64" customFormat="1" ht="25.5">
      <c r="A111" s="108">
        <f>IF((SUM('Раздел 1'!W105:W105)&lt;=SUM('Раздел 1'!W98:W98)),"","Неверно!")</f>
      </c>
      <c r="B111" s="109">
        <v>153792</v>
      </c>
      <c r="C111" s="72" t="s">
        <v>1792</v>
      </c>
      <c r="D111" s="72" t="s">
        <v>1773</v>
      </c>
    </row>
    <row r="112" spans="1:4" s="64" customFormat="1" ht="25.5">
      <c r="A112" s="108">
        <f>IF((SUM('Раздел 1'!X105:X105)&lt;=SUM('Раздел 1'!X98:X98)),"","Неверно!")</f>
      </c>
      <c r="B112" s="109">
        <v>153792</v>
      </c>
      <c r="C112" s="72" t="s">
        <v>1793</v>
      </c>
      <c r="D112" s="72" t="s">
        <v>1773</v>
      </c>
    </row>
    <row r="113" spans="1:4" s="64" customFormat="1" ht="25.5">
      <c r="A113" s="108">
        <f>IF((SUM('Раздел 1'!Y105:Y105)&lt;=SUM('Раздел 1'!Y98:Y98)),"","Неверно!")</f>
      </c>
      <c r="B113" s="109">
        <v>153792</v>
      </c>
      <c r="C113" s="72" t="s">
        <v>1794</v>
      </c>
      <c r="D113" s="72" t="s">
        <v>1773</v>
      </c>
    </row>
    <row r="114" spans="1:4" s="64" customFormat="1" ht="25.5">
      <c r="A114" s="108">
        <f>IF((SUM('Раздел 1'!Z105:Z105)&lt;=SUM('Раздел 1'!Z98:Z98)),"","Неверно!")</f>
      </c>
      <c r="B114" s="109">
        <v>153792</v>
      </c>
      <c r="C114" s="72" t="s">
        <v>1795</v>
      </c>
      <c r="D114" s="72" t="s">
        <v>1773</v>
      </c>
    </row>
    <row r="115" spans="1:4" s="64" customFormat="1" ht="25.5">
      <c r="A115" s="108">
        <f>IF((SUM('Раздел 1'!AA105:AA105)&lt;=SUM('Раздел 1'!AA98:AA98)),"","Неверно!")</f>
      </c>
      <c r="B115" s="109">
        <v>153792</v>
      </c>
      <c r="C115" s="72" t="s">
        <v>1796</v>
      </c>
      <c r="D115" s="72" t="s">
        <v>1773</v>
      </c>
    </row>
    <row r="116" spans="1:4" s="64" customFormat="1" ht="25.5">
      <c r="A116" s="108">
        <f>IF((SUM('Раздел 1'!AB105:AB105)&lt;=SUM('Раздел 1'!AB98:AB98)),"","Неверно!")</f>
      </c>
      <c r="B116" s="109">
        <v>153792</v>
      </c>
      <c r="C116" s="72" t="s">
        <v>1797</v>
      </c>
      <c r="D116" s="72" t="s">
        <v>1773</v>
      </c>
    </row>
    <row r="117" spans="1:4" s="64" customFormat="1" ht="25.5">
      <c r="A117" s="108">
        <f>IF((SUM('Раздел 1'!AC105:AC105)&lt;=SUM('Раздел 1'!AC98:AC98)),"","Неверно!")</f>
      </c>
      <c r="B117" s="109">
        <v>153792</v>
      </c>
      <c r="C117" s="72" t="s">
        <v>1798</v>
      </c>
      <c r="D117" s="72" t="s">
        <v>1773</v>
      </c>
    </row>
    <row r="118" spans="1:4" s="64" customFormat="1" ht="25.5">
      <c r="A118" s="108">
        <f>IF((SUM('Раздел 1'!AD105:AD105)&lt;=SUM('Раздел 1'!AD98:AD98)),"","Неверно!")</f>
      </c>
      <c r="B118" s="109">
        <v>153792</v>
      </c>
      <c r="C118" s="72" t="s">
        <v>1799</v>
      </c>
      <c r="D118" s="72" t="s">
        <v>1773</v>
      </c>
    </row>
    <row r="119" spans="1:4" s="64" customFormat="1" ht="25.5">
      <c r="A119" s="108">
        <f>IF((SUM('Раздел 1'!AE105:AE105)&lt;=SUM('Раздел 1'!AE98:AE98)),"","Неверно!")</f>
      </c>
      <c r="B119" s="109">
        <v>153792</v>
      </c>
      <c r="C119" s="72" t="s">
        <v>1800</v>
      </c>
      <c r="D119" s="72" t="s">
        <v>1773</v>
      </c>
    </row>
    <row r="120" spans="1:4" s="64" customFormat="1" ht="25.5">
      <c r="A120" s="108">
        <f>IF((SUM('Раздел 1'!AF105:AF105)&lt;=SUM('Раздел 1'!AF98:AF98)),"","Неверно!")</f>
      </c>
      <c r="B120" s="109">
        <v>153792</v>
      </c>
      <c r="C120" s="72" t="s">
        <v>1801</v>
      </c>
      <c r="D120" s="72" t="s">
        <v>1773</v>
      </c>
    </row>
    <row r="121" spans="1:4" s="64" customFormat="1" ht="25.5">
      <c r="A121" s="108">
        <f>IF((SUM('Раздел 1'!AG105:AG105)&lt;=SUM('Раздел 1'!AG98:AG98)),"","Неверно!")</f>
      </c>
      <c r="B121" s="109">
        <v>153792</v>
      </c>
      <c r="C121" s="72" t="s">
        <v>1802</v>
      </c>
      <c r="D121" s="72" t="s">
        <v>1773</v>
      </c>
    </row>
    <row r="122" spans="1:4" s="64" customFormat="1" ht="25.5">
      <c r="A122" s="108">
        <f>IF((SUM('Раздел 1'!AH105:AH105)&lt;=SUM('Раздел 1'!AH98:AH98)),"","Неверно!")</f>
      </c>
      <c r="B122" s="109">
        <v>153792</v>
      </c>
      <c r="C122" s="72" t="s">
        <v>1803</v>
      </c>
      <c r="D122" s="72" t="s">
        <v>1773</v>
      </c>
    </row>
    <row r="123" spans="1:4" s="64" customFormat="1" ht="25.5">
      <c r="A123" s="108">
        <f>IF((SUM('Раздел 1'!AI105:AI105)&lt;=SUM('Раздел 1'!AI98:AI98)),"","Неверно!")</f>
      </c>
      <c r="B123" s="109">
        <v>153792</v>
      </c>
      <c r="C123" s="72" t="s">
        <v>1804</v>
      </c>
      <c r="D123" s="72" t="s">
        <v>1773</v>
      </c>
    </row>
    <row r="124" spans="1:4" s="64" customFormat="1" ht="25.5">
      <c r="A124" s="108">
        <f>IF((SUM('Раздел 1'!AJ105:AJ105)&lt;=SUM('Раздел 1'!AJ98:AJ98)),"","Неверно!")</f>
      </c>
      <c r="B124" s="109">
        <v>153792</v>
      </c>
      <c r="C124" s="72" t="s">
        <v>1805</v>
      </c>
      <c r="D124" s="72" t="s">
        <v>1773</v>
      </c>
    </row>
    <row r="125" spans="1:4" s="64" customFormat="1" ht="25.5">
      <c r="A125" s="108">
        <f>IF((SUM('Раздел 1'!AK105:AK105)&lt;=SUM('Раздел 1'!AK98:AK98)),"","Неверно!")</f>
      </c>
      <c r="B125" s="109">
        <v>153792</v>
      </c>
      <c r="C125" s="72" t="s">
        <v>1806</v>
      </c>
      <c r="D125" s="72" t="s">
        <v>1773</v>
      </c>
    </row>
    <row r="126" spans="1:4" s="64" customFormat="1" ht="25.5">
      <c r="A126" s="108">
        <f>IF((SUM('Раздел 1'!AL105:AL105)&lt;=SUM('Раздел 1'!AL98:AL98)),"","Неверно!")</f>
      </c>
      <c r="B126" s="109">
        <v>153792</v>
      </c>
      <c r="C126" s="72" t="s">
        <v>1807</v>
      </c>
      <c r="D126" s="72" t="s">
        <v>1773</v>
      </c>
    </row>
    <row r="127" spans="1:4" s="64" customFormat="1" ht="25.5">
      <c r="A127" s="108">
        <f>IF((SUM('Раздел 1'!AM105:AM105)&lt;=SUM('Раздел 1'!AM98:AM98)),"","Неверно!")</f>
      </c>
      <c r="B127" s="109">
        <v>153792</v>
      </c>
      <c r="C127" s="72" t="s">
        <v>1808</v>
      </c>
      <c r="D127" s="72" t="s">
        <v>1773</v>
      </c>
    </row>
    <row r="128" spans="1:4" s="64" customFormat="1" ht="25.5">
      <c r="A128" s="108">
        <f>IF((SUM('Раздел 1'!AN105:AN105)&lt;=SUM('Раздел 1'!AN98:AN98)),"","Неверно!")</f>
      </c>
      <c r="B128" s="109">
        <v>153792</v>
      </c>
      <c r="C128" s="72" t="s">
        <v>1809</v>
      </c>
      <c r="D128" s="72" t="s">
        <v>1773</v>
      </c>
    </row>
    <row r="129" spans="1:4" s="64" customFormat="1" ht="25.5">
      <c r="A129" s="108">
        <f>IF((SUM('Раздел 1'!AO105:AO105)&lt;=SUM('Раздел 1'!AO98:AO98)),"","Неверно!")</f>
      </c>
      <c r="B129" s="109">
        <v>153792</v>
      </c>
      <c r="C129" s="72" t="s">
        <v>1810</v>
      </c>
      <c r="D129" s="72" t="s">
        <v>1773</v>
      </c>
    </row>
    <row r="130" spans="1:4" s="64" customFormat="1" ht="25.5">
      <c r="A130" s="108">
        <f>IF((SUM('Раздел 1'!AP105:AP105)&lt;=SUM('Раздел 1'!AP98:AP98)),"","Неверно!")</f>
      </c>
      <c r="B130" s="109">
        <v>153792</v>
      </c>
      <c r="C130" s="72" t="s">
        <v>1811</v>
      </c>
      <c r="D130" s="72" t="s">
        <v>1773</v>
      </c>
    </row>
    <row r="131" spans="1:4" s="64" customFormat="1" ht="25.5">
      <c r="A131" s="108">
        <f>IF((SUM('Раздел 1'!AQ105:AQ105)&lt;=SUM('Раздел 1'!AQ98:AQ98)),"","Неверно!")</f>
      </c>
      <c r="B131" s="109">
        <v>153792</v>
      </c>
      <c r="C131" s="72" t="s">
        <v>1812</v>
      </c>
      <c r="D131" s="72" t="s">
        <v>1773</v>
      </c>
    </row>
    <row r="132" spans="1:4" s="64" customFormat="1" ht="12.75">
      <c r="A132" s="108">
        <f>IF((SUM('Раздел 1'!D119:D119)&lt;=SUM('Раздел 1'!D98:D98)),"","Неверно!")</f>
      </c>
      <c r="B132" s="109">
        <v>153793</v>
      </c>
      <c r="C132" s="72" t="s">
        <v>1813</v>
      </c>
      <c r="D132" s="72" t="s">
        <v>1814</v>
      </c>
    </row>
    <row r="133" spans="1:4" s="64" customFormat="1" ht="12.75">
      <c r="A133" s="108">
        <f>IF((SUM('Раздел 1'!E119:E119)&lt;=SUM('Раздел 1'!E98:E98)),"","Неверно!")</f>
      </c>
      <c r="B133" s="109">
        <v>153793</v>
      </c>
      <c r="C133" s="72" t="s">
        <v>1815</v>
      </c>
      <c r="D133" s="72" t="s">
        <v>1814</v>
      </c>
    </row>
    <row r="134" spans="1:4" s="64" customFormat="1" ht="12.75">
      <c r="A134" s="108">
        <f>IF((SUM('Раздел 1'!F119:F119)&lt;=SUM('Раздел 1'!F98:F98)),"","Неверно!")</f>
      </c>
      <c r="B134" s="109">
        <v>153793</v>
      </c>
      <c r="C134" s="72" t="s">
        <v>1816</v>
      </c>
      <c r="D134" s="72" t="s">
        <v>1814</v>
      </c>
    </row>
    <row r="135" spans="1:4" s="64" customFormat="1" ht="12.75">
      <c r="A135" s="108">
        <f>IF((SUM('Раздел 1'!G119:G119)&lt;=SUM('Раздел 1'!G98:G98)),"","Неверно!")</f>
      </c>
      <c r="B135" s="109">
        <v>153793</v>
      </c>
      <c r="C135" s="72" t="s">
        <v>1817</v>
      </c>
      <c r="D135" s="72" t="s">
        <v>1814</v>
      </c>
    </row>
    <row r="136" spans="1:4" s="64" customFormat="1" ht="12.75">
      <c r="A136" s="108">
        <f>IF((SUM('Раздел 1'!H119:H119)&lt;=SUM('Раздел 1'!H98:H98)),"","Неверно!")</f>
      </c>
      <c r="B136" s="109">
        <v>153793</v>
      </c>
      <c r="C136" s="72" t="s">
        <v>1818</v>
      </c>
      <c r="D136" s="72" t="s">
        <v>1814</v>
      </c>
    </row>
    <row r="137" spans="1:4" s="64" customFormat="1" ht="12.75">
      <c r="A137" s="108">
        <f>IF((SUM('Раздел 1'!I119:I119)&lt;=SUM('Раздел 1'!I98:I98)),"","Неверно!")</f>
      </c>
      <c r="B137" s="109">
        <v>153793</v>
      </c>
      <c r="C137" s="72" t="s">
        <v>1819</v>
      </c>
      <c r="D137" s="72" t="s">
        <v>1814</v>
      </c>
    </row>
    <row r="138" spans="1:4" s="64" customFormat="1" ht="12.75">
      <c r="A138" s="108">
        <f>IF((SUM('Раздел 1'!J119:J119)&lt;=SUM('Раздел 1'!J98:J98)),"","Неверно!")</f>
      </c>
      <c r="B138" s="109">
        <v>153793</v>
      </c>
      <c r="C138" s="72" t="s">
        <v>1820</v>
      </c>
      <c r="D138" s="72" t="s">
        <v>1814</v>
      </c>
    </row>
    <row r="139" spans="1:4" s="64" customFormat="1" ht="12.75">
      <c r="A139" s="108">
        <f>IF((SUM('Раздел 1'!K119:K119)&lt;=SUM('Раздел 1'!K98:K98)),"","Неверно!")</f>
      </c>
      <c r="B139" s="109">
        <v>153793</v>
      </c>
      <c r="C139" s="72" t="s">
        <v>1821</v>
      </c>
      <c r="D139" s="72" t="s">
        <v>1814</v>
      </c>
    </row>
    <row r="140" spans="1:4" s="64" customFormat="1" ht="12.75">
      <c r="A140" s="108">
        <f>IF((SUM('Раздел 1'!L119:L119)&lt;=SUM('Раздел 1'!L98:L98)),"","Неверно!")</f>
      </c>
      <c r="B140" s="109">
        <v>153793</v>
      </c>
      <c r="C140" s="72" t="s">
        <v>1822</v>
      </c>
      <c r="D140" s="72" t="s">
        <v>1814</v>
      </c>
    </row>
    <row r="141" spans="1:4" s="64" customFormat="1" ht="25.5">
      <c r="A141" s="108">
        <f>IF((SUM('Раздел 1'!M119:M119)&lt;=SUM('Раздел 1'!M98:M98)),"","Неверно!")</f>
      </c>
      <c r="B141" s="109">
        <v>153793</v>
      </c>
      <c r="C141" s="72" t="s">
        <v>1823</v>
      </c>
      <c r="D141" s="72" t="s">
        <v>1814</v>
      </c>
    </row>
    <row r="142" spans="1:4" s="64" customFormat="1" ht="25.5">
      <c r="A142" s="108">
        <f>IF((SUM('Раздел 1'!N119:N119)&lt;=SUM('Раздел 1'!N98:N98)),"","Неверно!")</f>
      </c>
      <c r="B142" s="109">
        <v>153793</v>
      </c>
      <c r="C142" s="72" t="s">
        <v>1824</v>
      </c>
      <c r="D142" s="72" t="s">
        <v>1814</v>
      </c>
    </row>
    <row r="143" spans="1:4" s="64" customFormat="1" ht="25.5">
      <c r="A143" s="108">
        <f>IF((SUM('Раздел 1'!O119:O119)&lt;=SUM('Раздел 1'!O98:O98)),"","Неверно!")</f>
      </c>
      <c r="B143" s="109">
        <v>153793</v>
      </c>
      <c r="C143" s="72" t="s">
        <v>1825</v>
      </c>
      <c r="D143" s="72" t="s">
        <v>1814</v>
      </c>
    </row>
    <row r="144" spans="1:4" s="64" customFormat="1" ht="25.5">
      <c r="A144" s="108">
        <f>IF((SUM('Раздел 1'!P119:P119)&lt;=SUM('Раздел 1'!P98:P98)),"","Неверно!")</f>
      </c>
      <c r="B144" s="109">
        <v>153793</v>
      </c>
      <c r="C144" s="72" t="s">
        <v>1826</v>
      </c>
      <c r="D144" s="72" t="s">
        <v>1814</v>
      </c>
    </row>
    <row r="145" spans="1:4" s="64" customFormat="1" ht="25.5">
      <c r="A145" s="108">
        <f>IF((SUM('Раздел 1'!Q119:Q119)&lt;=SUM('Раздел 1'!Q98:Q98)),"","Неверно!")</f>
      </c>
      <c r="B145" s="109">
        <v>153793</v>
      </c>
      <c r="C145" s="72" t="s">
        <v>1827</v>
      </c>
      <c r="D145" s="72" t="s">
        <v>1814</v>
      </c>
    </row>
    <row r="146" spans="1:4" s="64" customFormat="1" ht="25.5">
      <c r="A146" s="108">
        <f>IF((SUM('Раздел 1'!R119:R119)&lt;=SUM('Раздел 1'!R98:R98)),"","Неверно!")</f>
      </c>
      <c r="B146" s="109">
        <v>153793</v>
      </c>
      <c r="C146" s="72" t="s">
        <v>1828</v>
      </c>
      <c r="D146" s="72" t="s">
        <v>1814</v>
      </c>
    </row>
    <row r="147" spans="1:4" s="64" customFormat="1" ht="25.5">
      <c r="A147" s="108">
        <f>IF((SUM('Раздел 1'!S119:S119)&lt;=SUM('Раздел 1'!S98:S98)),"","Неверно!")</f>
      </c>
      <c r="B147" s="109">
        <v>153793</v>
      </c>
      <c r="C147" s="72" t="s">
        <v>1829</v>
      </c>
      <c r="D147" s="72" t="s">
        <v>1814</v>
      </c>
    </row>
    <row r="148" spans="1:4" s="64" customFormat="1" ht="25.5">
      <c r="A148" s="108">
        <f>IF((SUM('Раздел 1'!T119:T119)&lt;=SUM('Раздел 1'!T98:T98)),"","Неверно!")</f>
      </c>
      <c r="B148" s="109">
        <v>153793</v>
      </c>
      <c r="C148" s="72" t="s">
        <v>1830</v>
      </c>
      <c r="D148" s="72" t="s">
        <v>1814</v>
      </c>
    </row>
    <row r="149" spans="1:4" s="64" customFormat="1" ht="25.5">
      <c r="A149" s="108">
        <f>IF((SUM('Раздел 1'!U119:U119)&lt;=SUM('Раздел 1'!U98:U98)),"","Неверно!")</f>
      </c>
      <c r="B149" s="109">
        <v>153793</v>
      </c>
      <c r="C149" s="72" t="s">
        <v>1831</v>
      </c>
      <c r="D149" s="72" t="s">
        <v>1814</v>
      </c>
    </row>
    <row r="150" spans="1:4" s="64" customFormat="1" ht="25.5">
      <c r="A150" s="108">
        <f>IF((SUM('Раздел 1'!V119:V119)&lt;=SUM('Раздел 1'!V98:V98)),"","Неверно!")</f>
      </c>
      <c r="B150" s="109">
        <v>153793</v>
      </c>
      <c r="C150" s="72" t="s">
        <v>1832</v>
      </c>
      <c r="D150" s="72" t="s">
        <v>1814</v>
      </c>
    </row>
    <row r="151" spans="1:4" s="64" customFormat="1" ht="25.5">
      <c r="A151" s="108">
        <f>IF((SUM('Раздел 1'!W119:W119)&lt;=SUM('Раздел 1'!W98:W98)),"","Неверно!")</f>
      </c>
      <c r="B151" s="109">
        <v>153793</v>
      </c>
      <c r="C151" s="72" t="s">
        <v>1833</v>
      </c>
      <c r="D151" s="72" t="s">
        <v>1814</v>
      </c>
    </row>
    <row r="152" spans="1:4" s="64" customFormat="1" ht="25.5">
      <c r="A152" s="108">
        <f>IF((SUM('Раздел 1'!X119:X119)&lt;=SUM('Раздел 1'!X98:X98)),"","Неверно!")</f>
      </c>
      <c r="B152" s="109">
        <v>153793</v>
      </c>
      <c r="C152" s="72" t="s">
        <v>1834</v>
      </c>
      <c r="D152" s="72" t="s">
        <v>1814</v>
      </c>
    </row>
    <row r="153" spans="1:4" s="64" customFormat="1" ht="25.5">
      <c r="A153" s="108">
        <f>IF((SUM('Раздел 1'!Y119:Y119)&lt;=SUM('Раздел 1'!Y98:Y98)),"","Неверно!")</f>
      </c>
      <c r="B153" s="109">
        <v>153793</v>
      </c>
      <c r="C153" s="72" t="s">
        <v>1835</v>
      </c>
      <c r="D153" s="72" t="s">
        <v>1814</v>
      </c>
    </row>
    <row r="154" spans="1:4" s="64" customFormat="1" ht="25.5">
      <c r="A154" s="108">
        <f>IF((SUM('Раздел 1'!Z119:Z119)&lt;=SUM('Раздел 1'!Z98:Z98)),"","Неверно!")</f>
      </c>
      <c r="B154" s="109">
        <v>153793</v>
      </c>
      <c r="C154" s="72" t="s">
        <v>1836</v>
      </c>
      <c r="D154" s="72" t="s">
        <v>1814</v>
      </c>
    </row>
    <row r="155" spans="1:4" s="64" customFormat="1" ht="25.5">
      <c r="A155" s="108">
        <f>IF((SUM('Раздел 1'!AA119:AA119)&lt;=SUM('Раздел 1'!AA98:AA98)),"","Неверно!")</f>
      </c>
      <c r="B155" s="109">
        <v>153793</v>
      </c>
      <c r="C155" s="72" t="s">
        <v>1837</v>
      </c>
      <c r="D155" s="72" t="s">
        <v>1814</v>
      </c>
    </row>
    <row r="156" spans="1:4" s="64" customFormat="1" ht="25.5">
      <c r="A156" s="108">
        <f>IF((SUM('Раздел 1'!AB119:AB119)&lt;=SUM('Раздел 1'!AB98:AB98)),"","Неверно!")</f>
      </c>
      <c r="B156" s="109">
        <v>153793</v>
      </c>
      <c r="C156" s="72" t="s">
        <v>1838</v>
      </c>
      <c r="D156" s="72" t="s">
        <v>1814</v>
      </c>
    </row>
    <row r="157" spans="1:4" s="64" customFormat="1" ht="25.5">
      <c r="A157" s="108">
        <f>IF((SUM('Раздел 1'!AC119:AC119)&lt;=SUM('Раздел 1'!AC98:AC98)),"","Неверно!")</f>
      </c>
      <c r="B157" s="109">
        <v>153793</v>
      </c>
      <c r="C157" s="72" t="s">
        <v>1839</v>
      </c>
      <c r="D157" s="72" t="s">
        <v>1814</v>
      </c>
    </row>
    <row r="158" spans="1:4" s="64" customFormat="1" ht="25.5">
      <c r="A158" s="108">
        <f>IF((SUM('Раздел 1'!AD119:AD119)&lt;=SUM('Раздел 1'!AD98:AD98)),"","Неверно!")</f>
      </c>
      <c r="B158" s="109">
        <v>153793</v>
      </c>
      <c r="C158" s="72" t="s">
        <v>1840</v>
      </c>
      <c r="D158" s="72" t="s">
        <v>1814</v>
      </c>
    </row>
    <row r="159" spans="1:4" s="64" customFormat="1" ht="25.5">
      <c r="A159" s="108">
        <f>IF((SUM('Раздел 1'!AE119:AE119)&lt;=SUM('Раздел 1'!AE98:AE98)),"","Неверно!")</f>
      </c>
      <c r="B159" s="109">
        <v>153793</v>
      </c>
      <c r="C159" s="72" t="s">
        <v>1841</v>
      </c>
      <c r="D159" s="72" t="s">
        <v>1814</v>
      </c>
    </row>
    <row r="160" spans="1:4" s="64" customFormat="1" ht="25.5">
      <c r="A160" s="108">
        <f>IF((SUM('Раздел 1'!AF119:AF119)&lt;=SUM('Раздел 1'!AF98:AF98)),"","Неверно!")</f>
      </c>
      <c r="B160" s="109">
        <v>153793</v>
      </c>
      <c r="C160" s="72" t="s">
        <v>1842</v>
      </c>
      <c r="D160" s="72" t="s">
        <v>1814</v>
      </c>
    </row>
    <row r="161" spans="1:4" s="64" customFormat="1" ht="25.5">
      <c r="A161" s="108">
        <f>IF((SUM('Раздел 1'!AG119:AG119)&lt;=SUM('Раздел 1'!AG98:AG98)),"","Неверно!")</f>
      </c>
      <c r="B161" s="109">
        <v>153793</v>
      </c>
      <c r="C161" s="72" t="s">
        <v>1843</v>
      </c>
      <c r="D161" s="72" t="s">
        <v>1814</v>
      </c>
    </row>
    <row r="162" spans="1:4" s="64" customFormat="1" ht="25.5">
      <c r="A162" s="108">
        <f>IF((SUM('Раздел 1'!AH119:AH119)&lt;=SUM('Раздел 1'!AH98:AH98)),"","Неверно!")</f>
      </c>
      <c r="B162" s="109">
        <v>153793</v>
      </c>
      <c r="C162" s="72" t="s">
        <v>1844</v>
      </c>
      <c r="D162" s="72" t="s">
        <v>1814</v>
      </c>
    </row>
    <row r="163" spans="1:4" s="64" customFormat="1" ht="25.5">
      <c r="A163" s="108">
        <f>IF((SUM('Раздел 1'!AI119:AI119)&lt;=SUM('Раздел 1'!AI98:AI98)),"","Неверно!")</f>
      </c>
      <c r="B163" s="109">
        <v>153793</v>
      </c>
      <c r="C163" s="72" t="s">
        <v>1845</v>
      </c>
      <c r="D163" s="72" t="s">
        <v>1814</v>
      </c>
    </row>
    <row r="164" spans="1:4" s="64" customFormat="1" ht="25.5">
      <c r="A164" s="108">
        <f>IF((SUM('Раздел 1'!AJ119:AJ119)&lt;=SUM('Раздел 1'!AJ98:AJ98)),"","Неверно!")</f>
      </c>
      <c r="B164" s="109">
        <v>153793</v>
      </c>
      <c r="C164" s="72" t="s">
        <v>1846</v>
      </c>
      <c r="D164" s="72" t="s">
        <v>1814</v>
      </c>
    </row>
    <row r="165" spans="1:4" s="64" customFormat="1" ht="25.5">
      <c r="A165" s="108">
        <f>IF((SUM('Раздел 1'!AK119:AK119)&lt;=SUM('Раздел 1'!AK98:AK98)),"","Неверно!")</f>
      </c>
      <c r="B165" s="109">
        <v>153793</v>
      </c>
      <c r="C165" s="72" t="s">
        <v>1847</v>
      </c>
      <c r="D165" s="72" t="s">
        <v>1814</v>
      </c>
    </row>
    <row r="166" spans="1:4" s="64" customFormat="1" ht="25.5">
      <c r="A166" s="108">
        <f>IF((SUM('Раздел 1'!AL119:AL119)&lt;=SUM('Раздел 1'!AL98:AL98)),"","Неверно!")</f>
      </c>
      <c r="B166" s="109">
        <v>153793</v>
      </c>
      <c r="C166" s="72" t="s">
        <v>1848</v>
      </c>
      <c r="D166" s="72" t="s">
        <v>1814</v>
      </c>
    </row>
    <row r="167" spans="1:4" s="64" customFormat="1" ht="25.5">
      <c r="A167" s="108">
        <f>IF((SUM('Раздел 1'!AM119:AM119)&lt;=SUM('Раздел 1'!AM98:AM98)),"","Неверно!")</f>
      </c>
      <c r="B167" s="109">
        <v>153793</v>
      </c>
      <c r="C167" s="72" t="s">
        <v>1849</v>
      </c>
      <c r="D167" s="72" t="s">
        <v>1814</v>
      </c>
    </row>
    <row r="168" spans="1:4" s="64" customFormat="1" ht="25.5">
      <c r="A168" s="108">
        <f>IF((SUM('Раздел 1'!AN119:AN119)&lt;=SUM('Раздел 1'!AN98:AN98)),"","Неверно!")</f>
      </c>
      <c r="B168" s="109">
        <v>153793</v>
      </c>
      <c r="C168" s="72" t="s">
        <v>1850</v>
      </c>
      <c r="D168" s="72" t="s">
        <v>1814</v>
      </c>
    </row>
    <row r="169" spans="1:4" s="64" customFormat="1" ht="25.5">
      <c r="A169" s="108">
        <f>IF((SUM('Раздел 1'!AO119:AO119)&lt;=SUM('Раздел 1'!AO98:AO98)),"","Неверно!")</f>
      </c>
      <c r="B169" s="109">
        <v>153793</v>
      </c>
      <c r="C169" s="72" t="s">
        <v>1851</v>
      </c>
      <c r="D169" s="72" t="s">
        <v>1814</v>
      </c>
    </row>
    <row r="170" spans="1:4" s="64" customFormat="1" ht="25.5">
      <c r="A170" s="108">
        <f>IF((SUM('Раздел 1'!AP119:AP119)&lt;=SUM('Раздел 1'!AP98:AP98)),"","Неверно!")</f>
      </c>
      <c r="B170" s="109">
        <v>153793</v>
      </c>
      <c r="C170" s="72" t="s">
        <v>1852</v>
      </c>
      <c r="D170" s="72" t="s">
        <v>1814</v>
      </c>
    </row>
    <row r="171" spans="1:4" s="64" customFormat="1" ht="25.5">
      <c r="A171" s="108">
        <f>IF((SUM('Раздел 1'!AQ119:AQ119)&lt;=SUM('Раздел 1'!AQ98:AQ98)),"","Неверно!")</f>
      </c>
      <c r="B171" s="109">
        <v>153793</v>
      </c>
      <c r="C171" s="72" t="s">
        <v>1853</v>
      </c>
      <c r="D171" s="72" t="s">
        <v>1814</v>
      </c>
    </row>
    <row r="172" spans="1:4" s="64" customFormat="1" ht="12.75">
      <c r="A172" s="108">
        <f>IF((SUM('Раздел 1'!D100:D100)&lt;=SUM('Раздел 1'!D99:D99)),"","Неверно!")</f>
      </c>
      <c r="B172" s="109">
        <v>153794</v>
      </c>
      <c r="C172" s="72" t="s">
        <v>1854</v>
      </c>
      <c r="D172" s="72" t="s">
        <v>1855</v>
      </c>
    </row>
    <row r="173" spans="1:4" s="64" customFormat="1" ht="12.75">
      <c r="A173" s="108">
        <f>IF((SUM('Раздел 1'!E100:E100)&lt;=SUM('Раздел 1'!E99:E99)),"","Неверно!")</f>
      </c>
      <c r="B173" s="109">
        <v>153794</v>
      </c>
      <c r="C173" s="72" t="s">
        <v>1856</v>
      </c>
      <c r="D173" s="72" t="s">
        <v>1855</v>
      </c>
    </row>
    <row r="174" spans="1:4" s="64" customFormat="1" ht="12.75">
      <c r="A174" s="108">
        <f>IF((SUM('Раздел 1'!F100:F100)&lt;=SUM('Раздел 1'!F99:F99)),"","Неверно!")</f>
      </c>
      <c r="B174" s="109">
        <v>153794</v>
      </c>
      <c r="C174" s="72" t="s">
        <v>1857</v>
      </c>
      <c r="D174" s="72" t="s">
        <v>1855</v>
      </c>
    </row>
    <row r="175" spans="1:4" s="64" customFormat="1" ht="12.75">
      <c r="A175" s="108">
        <f>IF((SUM('Раздел 1'!G100:G100)&lt;=SUM('Раздел 1'!G99:G99)),"","Неверно!")</f>
      </c>
      <c r="B175" s="109">
        <v>153794</v>
      </c>
      <c r="C175" s="72" t="s">
        <v>1858</v>
      </c>
      <c r="D175" s="72" t="s">
        <v>1855</v>
      </c>
    </row>
    <row r="176" spans="1:4" s="64" customFormat="1" ht="12.75">
      <c r="A176" s="108">
        <f>IF((SUM('Раздел 1'!H100:H100)&lt;=SUM('Раздел 1'!H99:H99)),"","Неверно!")</f>
      </c>
      <c r="B176" s="109">
        <v>153794</v>
      </c>
      <c r="C176" s="72" t="s">
        <v>1859</v>
      </c>
      <c r="D176" s="72" t="s">
        <v>1855</v>
      </c>
    </row>
    <row r="177" spans="1:4" s="64" customFormat="1" ht="12.75">
      <c r="A177" s="108">
        <f>IF((SUM('Раздел 1'!I100:I100)&lt;=SUM('Раздел 1'!I99:I99)),"","Неверно!")</f>
      </c>
      <c r="B177" s="109">
        <v>153794</v>
      </c>
      <c r="C177" s="72" t="s">
        <v>1860</v>
      </c>
      <c r="D177" s="72" t="s">
        <v>1855</v>
      </c>
    </row>
    <row r="178" spans="1:4" s="64" customFormat="1" ht="12.75">
      <c r="A178" s="108">
        <f>IF((SUM('Раздел 1'!J100:J100)&lt;=SUM('Раздел 1'!J99:J99)),"","Неверно!")</f>
      </c>
      <c r="B178" s="109">
        <v>153794</v>
      </c>
      <c r="C178" s="72" t="s">
        <v>1861</v>
      </c>
      <c r="D178" s="72" t="s">
        <v>1855</v>
      </c>
    </row>
    <row r="179" spans="1:4" s="64" customFormat="1" ht="12.75">
      <c r="A179" s="108">
        <f>IF((SUM('Раздел 1'!K100:K100)&lt;=SUM('Раздел 1'!K99:K99)),"","Неверно!")</f>
      </c>
      <c r="B179" s="109">
        <v>153794</v>
      </c>
      <c r="C179" s="72" t="s">
        <v>1862</v>
      </c>
      <c r="D179" s="72" t="s">
        <v>1855</v>
      </c>
    </row>
    <row r="180" spans="1:4" s="64" customFormat="1" ht="12.75">
      <c r="A180" s="108">
        <f>IF((SUM('Раздел 1'!L100:L100)&lt;=SUM('Раздел 1'!L99:L99)),"","Неверно!")</f>
      </c>
      <c r="B180" s="109">
        <v>153794</v>
      </c>
      <c r="C180" s="72" t="s">
        <v>1863</v>
      </c>
      <c r="D180" s="72" t="s">
        <v>1855</v>
      </c>
    </row>
    <row r="181" spans="1:4" s="64" customFormat="1" ht="25.5">
      <c r="A181" s="108">
        <f>IF((SUM('Раздел 1'!M100:M100)&lt;=SUM('Раздел 1'!M99:M99)),"","Неверно!")</f>
      </c>
      <c r="B181" s="109">
        <v>153794</v>
      </c>
      <c r="C181" s="72" t="s">
        <v>1864</v>
      </c>
      <c r="D181" s="72" t="s">
        <v>1855</v>
      </c>
    </row>
    <row r="182" spans="1:4" s="64" customFormat="1" ht="25.5">
      <c r="A182" s="108">
        <f>IF((SUM('Раздел 1'!N100:N100)&lt;=SUM('Раздел 1'!N99:N99)),"","Неверно!")</f>
      </c>
      <c r="B182" s="109">
        <v>153794</v>
      </c>
      <c r="C182" s="72" t="s">
        <v>1865</v>
      </c>
      <c r="D182" s="72" t="s">
        <v>1855</v>
      </c>
    </row>
    <row r="183" spans="1:4" s="64" customFormat="1" ht="25.5">
      <c r="A183" s="108">
        <f>IF((SUM('Раздел 1'!O100:O100)&lt;=SUM('Раздел 1'!O99:O99)),"","Неверно!")</f>
      </c>
      <c r="B183" s="109">
        <v>153794</v>
      </c>
      <c r="C183" s="72" t="s">
        <v>1866</v>
      </c>
      <c r="D183" s="72" t="s">
        <v>1855</v>
      </c>
    </row>
    <row r="184" spans="1:4" s="64" customFormat="1" ht="25.5">
      <c r="A184" s="108">
        <f>IF((SUM('Раздел 1'!P100:P100)&lt;=SUM('Раздел 1'!P99:P99)),"","Неверно!")</f>
      </c>
      <c r="B184" s="109">
        <v>153794</v>
      </c>
      <c r="C184" s="72" t="s">
        <v>1867</v>
      </c>
      <c r="D184" s="72" t="s">
        <v>1855</v>
      </c>
    </row>
    <row r="185" spans="1:4" s="64" customFormat="1" ht="25.5">
      <c r="A185" s="108">
        <f>IF((SUM('Раздел 1'!Q100:Q100)&lt;=SUM('Раздел 1'!Q99:Q99)),"","Неверно!")</f>
      </c>
      <c r="B185" s="109">
        <v>153794</v>
      </c>
      <c r="C185" s="72" t="s">
        <v>1868</v>
      </c>
      <c r="D185" s="72" t="s">
        <v>1855</v>
      </c>
    </row>
    <row r="186" spans="1:4" s="64" customFormat="1" ht="25.5">
      <c r="A186" s="108">
        <f>IF((SUM('Раздел 1'!R100:R100)&lt;=SUM('Раздел 1'!R99:R99)),"","Неверно!")</f>
      </c>
      <c r="B186" s="109">
        <v>153794</v>
      </c>
      <c r="C186" s="72" t="s">
        <v>1869</v>
      </c>
      <c r="D186" s="72" t="s">
        <v>1855</v>
      </c>
    </row>
    <row r="187" spans="1:4" s="64" customFormat="1" ht="25.5">
      <c r="A187" s="108">
        <f>IF((SUM('Раздел 1'!S100:S100)&lt;=SUM('Раздел 1'!S99:S99)),"","Неверно!")</f>
      </c>
      <c r="B187" s="109">
        <v>153794</v>
      </c>
      <c r="C187" s="72" t="s">
        <v>1870</v>
      </c>
      <c r="D187" s="72" t="s">
        <v>1855</v>
      </c>
    </row>
    <row r="188" spans="1:4" s="64" customFormat="1" ht="25.5">
      <c r="A188" s="108">
        <f>IF((SUM('Раздел 1'!T100:T100)&lt;=SUM('Раздел 1'!T99:T99)),"","Неверно!")</f>
      </c>
      <c r="B188" s="109">
        <v>153794</v>
      </c>
      <c r="C188" s="72" t="s">
        <v>1871</v>
      </c>
      <c r="D188" s="72" t="s">
        <v>1855</v>
      </c>
    </row>
    <row r="189" spans="1:4" s="64" customFormat="1" ht="25.5">
      <c r="A189" s="108">
        <f>IF((SUM('Раздел 1'!U100:U100)&lt;=SUM('Раздел 1'!U99:U99)),"","Неверно!")</f>
      </c>
      <c r="B189" s="109">
        <v>153794</v>
      </c>
      <c r="C189" s="72" t="s">
        <v>1872</v>
      </c>
      <c r="D189" s="72" t="s">
        <v>1855</v>
      </c>
    </row>
    <row r="190" spans="1:4" s="64" customFormat="1" ht="25.5">
      <c r="A190" s="108">
        <f>IF((SUM('Раздел 1'!V100:V100)&lt;=SUM('Раздел 1'!V99:V99)),"","Неверно!")</f>
      </c>
      <c r="B190" s="109">
        <v>153794</v>
      </c>
      <c r="C190" s="72" t="s">
        <v>1873</v>
      </c>
      <c r="D190" s="72" t="s">
        <v>1855</v>
      </c>
    </row>
    <row r="191" spans="1:4" s="64" customFormat="1" ht="25.5">
      <c r="A191" s="108">
        <f>IF((SUM('Раздел 1'!W100:W100)&lt;=SUM('Раздел 1'!W99:W99)),"","Неверно!")</f>
      </c>
      <c r="B191" s="109">
        <v>153794</v>
      </c>
      <c r="C191" s="72" t="s">
        <v>1874</v>
      </c>
      <c r="D191" s="72" t="s">
        <v>1855</v>
      </c>
    </row>
    <row r="192" spans="1:4" s="64" customFormat="1" ht="25.5">
      <c r="A192" s="108">
        <f>IF((SUM('Раздел 1'!X100:X100)&lt;=SUM('Раздел 1'!X99:X99)),"","Неверно!")</f>
      </c>
      <c r="B192" s="109">
        <v>153794</v>
      </c>
      <c r="C192" s="72" t="s">
        <v>1875</v>
      </c>
      <c r="D192" s="72" t="s">
        <v>1855</v>
      </c>
    </row>
    <row r="193" spans="1:4" s="64" customFormat="1" ht="25.5">
      <c r="A193" s="108">
        <f>IF((SUM('Раздел 1'!Y100:Y100)&lt;=SUM('Раздел 1'!Y99:Y99)),"","Неверно!")</f>
      </c>
      <c r="B193" s="109">
        <v>153794</v>
      </c>
      <c r="C193" s="72" t="s">
        <v>1876</v>
      </c>
      <c r="D193" s="72" t="s">
        <v>1855</v>
      </c>
    </row>
    <row r="194" spans="1:4" s="64" customFormat="1" ht="25.5">
      <c r="A194" s="108">
        <f>IF((SUM('Раздел 1'!Z100:Z100)&lt;=SUM('Раздел 1'!Z99:Z99)),"","Неверно!")</f>
      </c>
      <c r="B194" s="109">
        <v>153794</v>
      </c>
      <c r="C194" s="72" t="s">
        <v>1877</v>
      </c>
      <c r="D194" s="72" t="s">
        <v>1855</v>
      </c>
    </row>
    <row r="195" spans="1:4" s="64" customFormat="1" ht="25.5">
      <c r="A195" s="108">
        <f>IF((SUM('Раздел 1'!AA100:AA100)&lt;=SUM('Раздел 1'!AA99:AA99)),"","Неверно!")</f>
      </c>
      <c r="B195" s="109">
        <v>153794</v>
      </c>
      <c r="C195" s="72" t="s">
        <v>1878</v>
      </c>
      <c r="D195" s="72" t="s">
        <v>1855</v>
      </c>
    </row>
    <row r="196" spans="1:4" s="64" customFormat="1" ht="25.5">
      <c r="A196" s="108">
        <f>IF((SUM('Раздел 1'!AB100:AB100)&lt;=SUM('Раздел 1'!AB99:AB99)),"","Неверно!")</f>
      </c>
      <c r="B196" s="109">
        <v>153794</v>
      </c>
      <c r="C196" s="72" t="s">
        <v>1879</v>
      </c>
      <c r="D196" s="72" t="s">
        <v>1855</v>
      </c>
    </row>
    <row r="197" spans="1:4" s="64" customFormat="1" ht="25.5">
      <c r="A197" s="108">
        <f>IF((SUM('Раздел 1'!AC100:AC100)&lt;=SUM('Раздел 1'!AC99:AC99)),"","Неверно!")</f>
      </c>
      <c r="B197" s="109">
        <v>153794</v>
      </c>
      <c r="C197" s="72" t="s">
        <v>1880</v>
      </c>
      <c r="D197" s="72" t="s">
        <v>1855</v>
      </c>
    </row>
    <row r="198" spans="1:4" s="64" customFormat="1" ht="25.5">
      <c r="A198" s="108">
        <f>IF((SUM('Раздел 1'!AD100:AD100)&lt;=SUM('Раздел 1'!AD99:AD99)),"","Неверно!")</f>
      </c>
      <c r="B198" s="109">
        <v>153794</v>
      </c>
      <c r="C198" s="72" t="s">
        <v>1881</v>
      </c>
      <c r="D198" s="72" t="s">
        <v>1855</v>
      </c>
    </row>
    <row r="199" spans="1:4" s="64" customFormat="1" ht="25.5">
      <c r="A199" s="108">
        <f>IF((SUM('Раздел 1'!AE100:AE100)&lt;=SUM('Раздел 1'!AE99:AE99)),"","Неверно!")</f>
      </c>
      <c r="B199" s="109">
        <v>153794</v>
      </c>
      <c r="C199" s="72" t="s">
        <v>1882</v>
      </c>
      <c r="D199" s="72" t="s">
        <v>1855</v>
      </c>
    </row>
    <row r="200" spans="1:4" s="64" customFormat="1" ht="25.5">
      <c r="A200" s="108">
        <f>IF((SUM('Раздел 1'!AF100:AF100)&lt;=SUM('Раздел 1'!AF99:AF99)),"","Неверно!")</f>
      </c>
      <c r="B200" s="109">
        <v>153794</v>
      </c>
      <c r="C200" s="72" t="s">
        <v>1883</v>
      </c>
      <c r="D200" s="72" t="s">
        <v>1855</v>
      </c>
    </row>
    <row r="201" spans="1:4" s="64" customFormat="1" ht="25.5">
      <c r="A201" s="108">
        <f>IF((SUM('Раздел 1'!AG100:AG100)&lt;=SUM('Раздел 1'!AG99:AG99)),"","Неверно!")</f>
      </c>
      <c r="B201" s="109">
        <v>153794</v>
      </c>
      <c r="C201" s="72" t="s">
        <v>1884</v>
      </c>
      <c r="D201" s="72" t="s">
        <v>1855</v>
      </c>
    </row>
    <row r="202" spans="1:4" s="64" customFormat="1" ht="25.5">
      <c r="A202" s="108">
        <f>IF((SUM('Раздел 1'!AH100:AH100)&lt;=SUM('Раздел 1'!AH99:AH99)),"","Неверно!")</f>
      </c>
      <c r="B202" s="109">
        <v>153794</v>
      </c>
      <c r="C202" s="72" t="s">
        <v>1885</v>
      </c>
      <c r="D202" s="72" t="s">
        <v>1855</v>
      </c>
    </row>
    <row r="203" spans="1:4" s="64" customFormat="1" ht="25.5">
      <c r="A203" s="108">
        <f>IF((SUM('Раздел 1'!AI100:AI100)&lt;=SUM('Раздел 1'!AI99:AI99)),"","Неверно!")</f>
      </c>
      <c r="B203" s="109">
        <v>153794</v>
      </c>
      <c r="C203" s="72" t="s">
        <v>1886</v>
      </c>
      <c r="D203" s="72" t="s">
        <v>1855</v>
      </c>
    </row>
    <row r="204" spans="1:4" s="64" customFormat="1" ht="25.5">
      <c r="A204" s="108">
        <f>IF((SUM('Раздел 1'!AJ100:AJ100)&lt;=SUM('Раздел 1'!AJ99:AJ99)),"","Неверно!")</f>
      </c>
      <c r="B204" s="109">
        <v>153794</v>
      </c>
      <c r="C204" s="72" t="s">
        <v>1887</v>
      </c>
      <c r="D204" s="72" t="s">
        <v>1855</v>
      </c>
    </row>
    <row r="205" spans="1:4" s="64" customFormat="1" ht="25.5">
      <c r="A205" s="108">
        <f>IF((SUM('Раздел 1'!AK100:AK100)&lt;=SUM('Раздел 1'!AK99:AK99)),"","Неверно!")</f>
      </c>
      <c r="B205" s="109">
        <v>153794</v>
      </c>
      <c r="C205" s="72" t="s">
        <v>1888</v>
      </c>
      <c r="D205" s="72" t="s">
        <v>1855</v>
      </c>
    </row>
    <row r="206" spans="1:4" s="64" customFormat="1" ht="25.5">
      <c r="A206" s="108">
        <f>IF((SUM('Раздел 1'!AL100:AL100)&lt;=SUM('Раздел 1'!AL99:AL99)),"","Неверно!")</f>
      </c>
      <c r="B206" s="109">
        <v>153794</v>
      </c>
      <c r="C206" s="72" t="s">
        <v>1889</v>
      </c>
      <c r="D206" s="72" t="s">
        <v>1855</v>
      </c>
    </row>
    <row r="207" spans="1:4" s="64" customFormat="1" ht="25.5">
      <c r="A207" s="108">
        <f>IF((SUM('Раздел 1'!AM100:AM100)&lt;=SUM('Раздел 1'!AM99:AM99)),"","Неверно!")</f>
      </c>
      <c r="B207" s="109">
        <v>153794</v>
      </c>
      <c r="C207" s="72" t="s">
        <v>1890</v>
      </c>
      <c r="D207" s="72" t="s">
        <v>1855</v>
      </c>
    </row>
    <row r="208" spans="1:4" s="64" customFormat="1" ht="25.5">
      <c r="A208" s="108">
        <f>IF((SUM('Раздел 1'!AN100:AN100)&lt;=SUM('Раздел 1'!AN99:AN99)),"","Неверно!")</f>
      </c>
      <c r="B208" s="109">
        <v>153794</v>
      </c>
      <c r="C208" s="72" t="s">
        <v>1891</v>
      </c>
      <c r="D208" s="72" t="s">
        <v>1855</v>
      </c>
    </row>
    <row r="209" spans="1:4" s="64" customFormat="1" ht="25.5">
      <c r="A209" s="108">
        <f>IF((SUM('Раздел 1'!AO100:AO100)&lt;=SUM('Раздел 1'!AO99:AO99)),"","Неверно!")</f>
      </c>
      <c r="B209" s="109">
        <v>153794</v>
      </c>
      <c r="C209" s="72" t="s">
        <v>1892</v>
      </c>
      <c r="D209" s="72" t="s">
        <v>1855</v>
      </c>
    </row>
    <row r="210" spans="1:4" s="64" customFormat="1" ht="25.5">
      <c r="A210" s="108">
        <f>IF((SUM('Раздел 1'!AP100:AP100)&lt;=SUM('Раздел 1'!AP99:AP99)),"","Неверно!")</f>
      </c>
      <c r="B210" s="109">
        <v>153794</v>
      </c>
      <c r="C210" s="72" t="s">
        <v>1893</v>
      </c>
      <c r="D210" s="72" t="s">
        <v>1855</v>
      </c>
    </row>
    <row r="211" spans="1:4" s="64" customFormat="1" ht="25.5">
      <c r="A211" s="108">
        <f>IF((SUM('Раздел 1'!AQ100:AQ100)&lt;=SUM('Раздел 1'!AQ99:AQ99)),"","Неверно!")</f>
      </c>
      <c r="B211" s="109">
        <v>153794</v>
      </c>
      <c r="C211" s="72" t="s">
        <v>1894</v>
      </c>
      <c r="D211" s="72" t="s">
        <v>1855</v>
      </c>
    </row>
    <row r="212" spans="1:4" s="64" customFormat="1" ht="12.75">
      <c r="A212" s="108">
        <f>IF((SUM('Раздел 1'!D106:D106)&lt;=SUM('Раздел 1'!D105:D105)),"","Неверно!")</f>
      </c>
      <c r="B212" s="109">
        <v>153795</v>
      </c>
      <c r="C212" s="72" t="s">
        <v>1895</v>
      </c>
      <c r="D212" s="72" t="s">
        <v>1896</v>
      </c>
    </row>
    <row r="213" spans="1:4" s="64" customFormat="1" ht="12.75">
      <c r="A213" s="108">
        <f>IF((SUM('Раздел 1'!E106:E106)&lt;=SUM('Раздел 1'!E105:E105)),"","Неверно!")</f>
      </c>
      <c r="B213" s="109">
        <v>153795</v>
      </c>
      <c r="C213" s="72" t="s">
        <v>1897</v>
      </c>
      <c r="D213" s="72" t="s">
        <v>1896</v>
      </c>
    </row>
    <row r="214" spans="1:4" s="64" customFormat="1" ht="12.75">
      <c r="A214" s="108">
        <f>IF((SUM('Раздел 1'!F106:F106)&lt;=SUM('Раздел 1'!F105:F105)),"","Неверно!")</f>
      </c>
      <c r="B214" s="109">
        <v>153795</v>
      </c>
      <c r="C214" s="72" t="s">
        <v>1898</v>
      </c>
      <c r="D214" s="72" t="s">
        <v>1896</v>
      </c>
    </row>
    <row r="215" spans="1:4" s="64" customFormat="1" ht="12.75">
      <c r="A215" s="108">
        <f>IF((SUM('Раздел 1'!G106:G106)&lt;=SUM('Раздел 1'!G105:G105)),"","Неверно!")</f>
      </c>
      <c r="B215" s="109">
        <v>153795</v>
      </c>
      <c r="C215" s="72" t="s">
        <v>1899</v>
      </c>
      <c r="D215" s="72" t="s">
        <v>1896</v>
      </c>
    </row>
    <row r="216" spans="1:4" s="64" customFormat="1" ht="12.75">
      <c r="A216" s="108">
        <f>IF((SUM('Раздел 1'!H106:H106)&lt;=SUM('Раздел 1'!H105:H105)),"","Неверно!")</f>
      </c>
      <c r="B216" s="109">
        <v>153795</v>
      </c>
      <c r="C216" s="72" t="s">
        <v>1900</v>
      </c>
      <c r="D216" s="72" t="s">
        <v>1896</v>
      </c>
    </row>
    <row r="217" spans="1:4" s="64" customFormat="1" ht="12.75">
      <c r="A217" s="108">
        <f>IF((SUM('Раздел 1'!I106:I106)&lt;=SUM('Раздел 1'!I105:I105)),"","Неверно!")</f>
      </c>
      <c r="B217" s="109">
        <v>153795</v>
      </c>
      <c r="C217" s="72" t="s">
        <v>1901</v>
      </c>
      <c r="D217" s="72" t="s">
        <v>1896</v>
      </c>
    </row>
    <row r="218" spans="1:4" s="64" customFormat="1" ht="12.75">
      <c r="A218" s="108">
        <f>IF((SUM('Раздел 1'!J106:J106)&lt;=SUM('Раздел 1'!J105:J105)),"","Неверно!")</f>
      </c>
      <c r="B218" s="109">
        <v>153795</v>
      </c>
      <c r="C218" s="72" t="s">
        <v>1902</v>
      </c>
      <c r="D218" s="72" t="s">
        <v>1896</v>
      </c>
    </row>
    <row r="219" spans="1:4" s="64" customFormat="1" ht="12.75">
      <c r="A219" s="108">
        <f>IF((SUM('Раздел 1'!K106:K106)&lt;=SUM('Раздел 1'!K105:K105)),"","Неверно!")</f>
      </c>
      <c r="B219" s="109">
        <v>153795</v>
      </c>
      <c r="C219" s="72" t="s">
        <v>1903</v>
      </c>
      <c r="D219" s="72" t="s">
        <v>1896</v>
      </c>
    </row>
    <row r="220" spans="1:4" s="64" customFormat="1" ht="12.75">
      <c r="A220" s="108">
        <f>IF((SUM('Раздел 1'!L106:L106)&lt;=SUM('Раздел 1'!L105:L105)),"","Неверно!")</f>
      </c>
      <c r="B220" s="109">
        <v>153795</v>
      </c>
      <c r="C220" s="72" t="s">
        <v>1904</v>
      </c>
      <c r="D220" s="72" t="s">
        <v>1896</v>
      </c>
    </row>
    <row r="221" spans="1:4" s="64" customFormat="1" ht="25.5">
      <c r="A221" s="108">
        <f>IF((SUM('Раздел 1'!M106:M106)&lt;=SUM('Раздел 1'!M105:M105)),"","Неверно!")</f>
      </c>
      <c r="B221" s="109">
        <v>153795</v>
      </c>
      <c r="C221" s="72" t="s">
        <v>1905</v>
      </c>
      <c r="D221" s="72" t="s">
        <v>1896</v>
      </c>
    </row>
    <row r="222" spans="1:4" s="64" customFormat="1" ht="25.5">
      <c r="A222" s="108">
        <f>IF((SUM('Раздел 1'!N106:N106)&lt;=SUM('Раздел 1'!N105:N105)),"","Неверно!")</f>
      </c>
      <c r="B222" s="109">
        <v>153795</v>
      </c>
      <c r="C222" s="72" t="s">
        <v>1906</v>
      </c>
      <c r="D222" s="72" t="s">
        <v>1896</v>
      </c>
    </row>
    <row r="223" spans="1:4" s="64" customFormat="1" ht="25.5">
      <c r="A223" s="108">
        <f>IF((SUM('Раздел 1'!O106:O106)&lt;=SUM('Раздел 1'!O105:O105)),"","Неверно!")</f>
      </c>
      <c r="B223" s="109">
        <v>153795</v>
      </c>
      <c r="C223" s="72" t="s">
        <v>1907</v>
      </c>
      <c r="D223" s="72" t="s">
        <v>1896</v>
      </c>
    </row>
    <row r="224" spans="1:4" s="64" customFormat="1" ht="25.5">
      <c r="A224" s="108">
        <f>IF((SUM('Раздел 1'!P106:P106)&lt;=SUM('Раздел 1'!P105:P105)),"","Неверно!")</f>
      </c>
      <c r="B224" s="109">
        <v>153795</v>
      </c>
      <c r="C224" s="72" t="s">
        <v>1908</v>
      </c>
      <c r="D224" s="72" t="s">
        <v>1896</v>
      </c>
    </row>
    <row r="225" spans="1:4" s="64" customFormat="1" ht="25.5">
      <c r="A225" s="108">
        <f>IF((SUM('Раздел 1'!Q106:Q106)&lt;=SUM('Раздел 1'!Q105:Q105)),"","Неверно!")</f>
      </c>
      <c r="B225" s="109">
        <v>153795</v>
      </c>
      <c r="C225" s="72" t="s">
        <v>1909</v>
      </c>
      <c r="D225" s="72" t="s">
        <v>1896</v>
      </c>
    </row>
    <row r="226" spans="1:4" s="64" customFormat="1" ht="25.5">
      <c r="A226" s="108">
        <f>IF((SUM('Раздел 1'!R106:R106)&lt;=SUM('Раздел 1'!R105:R105)),"","Неверно!")</f>
      </c>
      <c r="B226" s="109">
        <v>153795</v>
      </c>
      <c r="C226" s="72" t="s">
        <v>1910</v>
      </c>
      <c r="D226" s="72" t="s">
        <v>1896</v>
      </c>
    </row>
    <row r="227" spans="1:4" s="64" customFormat="1" ht="25.5">
      <c r="A227" s="108">
        <f>IF((SUM('Раздел 1'!S106:S106)&lt;=SUM('Раздел 1'!S105:S105)),"","Неверно!")</f>
      </c>
      <c r="B227" s="109">
        <v>153795</v>
      </c>
      <c r="C227" s="72" t="s">
        <v>1911</v>
      </c>
      <c r="D227" s="72" t="s">
        <v>1896</v>
      </c>
    </row>
    <row r="228" spans="1:4" s="64" customFormat="1" ht="25.5">
      <c r="A228" s="108">
        <f>IF((SUM('Раздел 1'!T106:T106)&lt;=SUM('Раздел 1'!T105:T105)),"","Неверно!")</f>
      </c>
      <c r="B228" s="109">
        <v>153795</v>
      </c>
      <c r="C228" s="72" t="s">
        <v>1912</v>
      </c>
      <c r="D228" s="72" t="s">
        <v>1896</v>
      </c>
    </row>
    <row r="229" spans="1:4" s="64" customFormat="1" ht="25.5">
      <c r="A229" s="108">
        <f>IF((SUM('Раздел 1'!U106:U106)&lt;=SUM('Раздел 1'!U105:U105)),"","Неверно!")</f>
      </c>
      <c r="B229" s="109">
        <v>153795</v>
      </c>
      <c r="C229" s="72" t="s">
        <v>1913</v>
      </c>
      <c r="D229" s="72" t="s">
        <v>1896</v>
      </c>
    </row>
    <row r="230" spans="1:4" s="64" customFormat="1" ht="25.5">
      <c r="A230" s="108">
        <f>IF((SUM('Раздел 1'!V106:V106)&lt;=SUM('Раздел 1'!V105:V105)),"","Неверно!")</f>
      </c>
      <c r="B230" s="109">
        <v>153795</v>
      </c>
      <c r="C230" s="72" t="s">
        <v>1914</v>
      </c>
      <c r="D230" s="72" t="s">
        <v>1896</v>
      </c>
    </row>
    <row r="231" spans="1:4" s="64" customFormat="1" ht="25.5">
      <c r="A231" s="108">
        <f>IF((SUM('Раздел 1'!W106:W106)&lt;=SUM('Раздел 1'!W105:W105)),"","Неверно!")</f>
      </c>
      <c r="B231" s="109">
        <v>153795</v>
      </c>
      <c r="C231" s="72" t="s">
        <v>1915</v>
      </c>
      <c r="D231" s="72" t="s">
        <v>1896</v>
      </c>
    </row>
    <row r="232" spans="1:4" s="64" customFormat="1" ht="25.5">
      <c r="A232" s="108">
        <f>IF((SUM('Раздел 1'!X106:X106)&lt;=SUM('Раздел 1'!X105:X105)),"","Неверно!")</f>
      </c>
      <c r="B232" s="109">
        <v>153795</v>
      </c>
      <c r="C232" s="72" t="s">
        <v>1916</v>
      </c>
      <c r="D232" s="72" t="s">
        <v>1896</v>
      </c>
    </row>
    <row r="233" spans="1:4" s="64" customFormat="1" ht="25.5">
      <c r="A233" s="108">
        <f>IF((SUM('Раздел 1'!Y106:Y106)&lt;=SUM('Раздел 1'!Y105:Y105)),"","Неверно!")</f>
      </c>
      <c r="B233" s="109">
        <v>153795</v>
      </c>
      <c r="C233" s="72" t="s">
        <v>1917</v>
      </c>
      <c r="D233" s="72" t="s">
        <v>1896</v>
      </c>
    </row>
    <row r="234" spans="1:4" s="64" customFormat="1" ht="25.5">
      <c r="A234" s="108">
        <f>IF((SUM('Раздел 1'!Z106:Z106)&lt;=SUM('Раздел 1'!Z105:Z105)),"","Неверно!")</f>
      </c>
      <c r="B234" s="109">
        <v>153795</v>
      </c>
      <c r="C234" s="72" t="s">
        <v>1918</v>
      </c>
      <c r="D234" s="72" t="s">
        <v>1896</v>
      </c>
    </row>
    <row r="235" spans="1:4" s="64" customFormat="1" ht="25.5">
      <c r="A235" s="108">
        <f>IF((SUM('Раздел 1'!AA106:AA106)&lt;=SUM('Раздел 1'!AA105:AA105)),"","Неверно!")</f>
      </c>
      <c r="B235" s="109">
        <v>153795</v>
      </c>
      <c r="C235" s="72" t="s">
        <v>1919</v>
      </c>
      <c r="D235" s="72" t="s">
        <v>1896</v>
      </c>
    </row>
    <row r="236" spans="1:4" s="64" customFormat="1" ht="25.5">
      <c r="A236" s="108">
        <f>IF((SUM('Раздел 1'!AB106:AB106)&lt;=SUM('Раздел 1'!AB105:AB105)),"","Неверно!")</f>
      </c>
      <c r="B236" s="109">
        <v>153795</v>
      </c>
      <c r="C236" s="72" t="s">
        <v>1920</v>
      </c>
      <c r="D236" s="72" t="s">
        <v>1896</v>
      </c>
    </row>
    <row r="237" spans="1:4" s="64" customFormat="1" ht="25.5">
      <c r="A237" s="108">
        <f>IF((SUM('Раздел 1'!AC106:AC106)&lt;=SUM('Раздел 1'!AC105:AC105)),"","Неверно!")</f>
      </c>
      <c r="B237" s="109">
        <v>153795</v>
      </c>
      <c r="C237" s="72" t="s">
        <v>1921</v>
      </c>
      <c r="D237" s="72" t="s">
        <v>1896</v>
      </c>
    </row>
    <row r="238" spans="1:4" s="64" customFormat="1" ht="25.5">
      <c r="A238" s="108">
        <f>IF((SUM('Раздел 1'!AD106:AD106)&lt;=SUM('Раздел 1'!AD105:AD105)),"","Неверно!")</f>
      </c>
      <c r="B238" s="109">
        <v>153795</v>
      </c>
      <c r="C238" s="72" t="s">
        <v>1922</v>
      </c>
      <c r="D238" s="72" t="s">
        <v>1896</v>
      </c>
    </row>
    <row r="239" spans="1:4" s="64" customFormat="1" ht="25.5">
      <c r="A239" s="108">
        <f>IF((SUM('Раздел 1'!AE106:AE106)&lt;=SUM('Раздел 1'!AE105:AE105)),"","Неверно!")</f>
      </c>
      <c r="B239" s="109">
        <v>153795</v>
      </c>
      <c r="C239" s="72" t="s">
        <v>1923</v>
      </c>
      <c r="D239" s="72" t="s">
        <v>1896</v>
      </c>
    </row>
    <row r="240" spans="1:4" s="64" customFormat="1" ht="25.5">
      <c r="A240" s="108">
        <f>IF((SUM('Раздел 1'!AF106:AF106)&lt;=SUM('Раздел 1'!AF105:AF105)),"","Неверно!")</f>
      </c>
      <c r="B240" s="109">
        <v>153795</v>
      </c>
      <c r="C240" s="72" t="s">
        <v>1924</v>
      </c>
      <c r="D240" s="72" t="s">
        <v>1896</v>
      </c>
    </row>
    <row r="241" spans="1:4" s="64" customFormat="1" ht="25.5">
      <c r="A241" s="108">
        <f>IF((SUM('Раздел 1'!AG106:AG106)&lt;=SUM('Раздел 1'!AG105:AG105)),"","Неверно!")</f>
      </c>
      <c r="B241" s="109">
        <v>153795</v>
      </c>
      <c r="C241" s="72" t="s">
        <v>1925</v>
      </c>
      <c r="D241" s="72" t="s">
        <v>1896</v>
      </c>
    </row>
    <row r="242" spans="1:4" s="64" customFormat="1" ht="25.5">
      <c r="A242" s="108">
        <f>IF((SUM('Раздел 1'!AH106:AH106)&lt;=SUM('Раздел 1'!AH105:AH105)),"","Неверно!")</f>
      </c>
      <c r="B242" s="109">
        <v>153795</v>
      </c>
      <c r="C242" s="72" t="s">
        <v>1926</v>
      </c>
      <c r="D242" s="72" t="s">
        <v>1896</v>
      </c>
    </row>
    <row r="243" spans="1:4" s="64" customFormat="1" ht="25.5">
      <c r="A243" s="108">
        <f>IF((SUM('Раздел 1'!AI106:AI106)&lt;=SUM('Раздел 1'!AI105:AI105)),"","Неверно!")</f>
      </c>
      <c r="B243" s="109">
        <v>153795</v>
      </c>
      <c r="C243" s="72" t="s">
        <v>1927</v>
      </c>
      <c r="D243" s="72" t="s">
        <v>1896</v>
      </c>
    </row>
    <row r="244" spans="1:4" s="64" customFormat="1" ht="25.5">
      <c r="A244" s="108">
        <f>IF((SUM('Раздел 1'!AJ106:AJ106)&lt;=SUM('Раздел 1'!AJ105:AJ105)),"","Неверно!")</f>
      </c>
      <c r="B244" s="109">
        <v>153795</v>
      </c>
      <c r="C244" s="72" t="s">
        <v>1928</v>
      </c>
      <c r="D244" s="72" t="s">
        <v>1896</v>
      </c>
    </row>
    <row r="245" spans="1:4" s="64" customFormat="1" ht="25.5">
      <c r="A245" s="108">
        <f>IF((SUM('Раздел 1'!AK106:AK106)&lt;=SUM('Раздел 1'!AK105:AK105)),"","Неверно!")</f>
      </c>
      <c r="B245" s="109">
        <v>153795</v>
      </c>
      <c r="C245" s="72" t="s">
        <v>1929</v>
      </c>
      <c r="D245" s="72" t="s">
        <v>1896</v>
      </c>
    </row>
    <row r="246" spans="1:4" s="64" customFormat="1" ht="25.5">
      <c r="A246" s="108">
        <f>IF((SUM('Раздел 1'!AL106:AL106)&lt;=SUM('Раздел 1'!AL105:AL105)),"","Неверно!")</f>
      </c>
      <c r="B246" s="109">
        <v>153795</v>
      </c>
      <c r="C246" s="72" t="s">
        <v>1930</v>
      </c>
      <c r="D246" s="72" t="s">
        <v>1896</v>
      </c>
    </row>
    <row r="247" spans="1:4" s="64" customFormat="1" ht="25.5">
      <c r="A247" s="108">
        <f>IF((SUM('Раздел 1'!AM106:AM106)&lt;=SUM('Раздел 1'!AM105:AM105)),"","Неверно!")</f>
      </c>
      <c r="B247" s="109">
        <v>153795</v>
      </c>
      <c r="C247" s="72" t="s">
        <v>1931</v>
      </c>
      <c r="D247" s="72" t="s">
        <v>1896</v>
      </c>
    </row>
    <row r="248" spans="1:4" s="64" customFormat="1" ht="25.5">
      <c r="A248" s="108">
        <f>IF((SUM('Раздел 1'!AN106:AN106)&lt;=SUM('Раздел 1'!AN105:AN105)),"","Неверно!")</f>
      </c>
      <c r="B248" s="109">
        <v>153795</v>
      </c>
      <c r="C248" s="72" t="s">
        <v>1932</v>
      </c>
      <c r="D248" s="72" t="s">
        <v>1896</v>
      </c>
    </row>
    <row r="249" spans="1:4" s="64" customFormat="1" ht="25.5">
      <c r="A249" s="108">
        <f>IF((SUM('Раздел 1'!AO106:AO106)&lt;=SUM('Раздел 1'!AO105:AO105)),"","Неверно!")</f>
      </c>
      <c r="B249" s="109">
        <v>153795</v>
      </c>
      <c r="C249" s="72" t="s">
        <v>1933</v>
      </c>
      <c r="D249" s="72" t="s">
        <v>1896</v>
      </c>
    </row>
    <row r="250" spans="1:4" s="64" customFormat="1" ht="25.5">
      <c r="A250" s="108">
        <f>IF((SUM('Раздел 1'!AP106:AP106)&lt;=SUM('Раздел 1'!AP105:AP105)),"","Неверно!")</f>
      </c>
      <c r="B250" s="109">
        <v>153795</v>
      </c>
      <c r="C250" s="72" t="s">
        <v>1934</v>
      </c>
      <c r="D250" s="72" t="s">
        <v>1896</v>
      </c>
    </row>
    <row r="251" spans="1:4" s="64" customFormat="1" ht="25.5">
      <c r="A251" s="108">
        <f>IF((SUM('Раздел 1'!AQ106:AQ106)&lt;=SUM('Раздел 1'!AQ105:AQ105)),"","Неверно!")</f>
      </c>
      <c r="B251" s="109">
        <v>153795</v>
      </c>
      <c r="C251" s="72" t="s">
        <v>1935</v>
      </c>
      <c r="D251" s="72" t="s">
        <v>1896</v>
      </c>
    </row>
    <row r="252" spans="1:4" s="64" customFormat="1" ht="12.75">
      <c r="A252" s="108">
        <f>IF((SUM('Раздел 1'!D115:D115)&lt;=SUM('Раздел 1'!D98:D98)),"","Неверно!")</f>
      </c>
      <c r="B252" s="109">
        <v>153796</v>
      </c>
      <c r="C252" s="72" t="s">
        <v>1936</v>
      </c>
      <c r="D252" s="72" t="s">
        <v>1937</v>
      </c>
    </row>
    <row r="253" spans="1:4" s="64" customFormat="1" ht="12.75">
      <c r="A253" s="108">
        <f>IF((SUM('Раздел 1'!E115:E115)&lt;=SUM('Раздел 1'!E98:E98)),"","Неверно!")</f>
      </c>
      <c r="B253" s="109">
        <v>153796</v>
      </c>
      <c r="C253" s="72" t="s">
        <v>1938</v>
      </c>
      <c r="D253" s="72" t="s">
        <v>1937</v>
      </c>
    </row>
    <row r="254" spans="1:4" s="64" customFormat="1" ht="12.75">
      <c r="A254" s="108">
        <f>IF((SUM('Раздел 1'!F115:F115)&lt;=SUM('Раздел 1'!F98:F98)),"","Неверно!")</f>
      </c>
      <c r="B254" s="109">
        <v>153796</v>
      </c>
      <c r="C254" s="72" t="s">
        <v>1939</v>
      </c>
      <c r="D254" s="72" t="s">
        <v>1937</v>
      </c>
    </row>
    <row r="255" spans="1:4" s="64" customFormat="1" ht="12.75">
      <c r="A255" s="108">
        <f>IF((SUM('Раздел 1'!G115:G115)&lt;=SUM('Раздел 1'!G98:G98)),"","Неверно!")</f>
      </c>
      <c r="B255" s="109">
        <v>153796</v>
      </c>
      <c r="C255" s="72" t="s">
        <v>1940</v>
      </c>
      <c r="D255" s="72" t="s">
        <v>1937</v>
      </c>
    </row>
    <row r="256" spans="1:4" s="64" customFormat="1" ht="12.75">
      <c r="A256" s="108">
        <f>IF((SUM('Раздел 1'!H115:H115)&lt;=SUM('Раздел 1'!H98:H98)),"","Неверно!")</f>
      </c>
      <c r="B256" s="109">
        <v>153796</v>
      </c>
      <c r="C256" s="72" t="s">
        <v>1941</v>
      </c>
      <c r="D256" s="72" t="s">
        <v>1937</v>
      </c>
    </row>
    <row r="257" spans="1:4" s="64" customFormat="1" ht="12.75">
      <c r="A257" s="108">
        <f>IF((SUM('Раздел 1'!I115:I115)&lt;=SUM('Раздел 1'!I98:I98)),"","Неверно!")</f>
      </c>
      <c r="B257" s="109">
        <v>153796</v>
      </c>
      <c r="C257" s="72" t="s">
        <v>1942</v>
      </c>
      <c r="D257" s="72" t="s">
        <v>1937</v>
      </c>
    </row>
    <row r="258" spans="1:4" s="64" customFormat="1" ht="12.75">
      <c r="A258" s="108">
        <f>IF((SUM('Раздел 1'!J115:J115)&lt;=SUM('Раздел 1'!J98:J98)),"","Неверно!")</f>
      </c>
      <c r="B258" s="109">
        <v>153796</v>
      </c>
      <c r="C258" s="72" t="s">
        <v>1943</v>
      </c>
      <c r="D258" s="72" t="s">
        <v>1937</v>
      </c>
    </row>
    <row r="259" spans="1:4" s="64" customFormat="1" ht="12.75">
      <c r="A259" s="108">
        <f>IF((SUM('Раздел 1'!K115:K115)&lt;=SUM('Раздел 1'!K98:K98)),"","Неверно!")</f>
      </c>
      <c r="B259" s="109">
        <v>153796</v>
      </c>
      <c r="C259" s="72" t="s">
        <v>1944</v>
      </c>
      <c r="D259" s="72" t="s">
        <v>1937</v>
      </c>
    </row>
    <row r="260" spans="1:4" s="64" customFormat="1" ht="12.75">
      <c r="A260" s="108">
        <f>IF((SUM('Раздел 1'!L115:L115)&lt;=SUM('Раздел 1'!L98:L98)),"","Неверно!")</f>
      </c>
      <c r="B260" s="109">
        <v>153796</v>
      </c>
      <c r="C260" s="72" t="s">
        <v>1945</v>
      </c>
      <c r="D260" s="72" t="s">
        <v>1937</v>
      </c>
    </row>
    <row r="261" spans="1:4" s="64" customFormat="1" ht="25.5">
      <c r="A261" s="108">
        <f>IF((SUM('Раздел 1'!M115:M115)&lt;=SUM('Раздел 1'!M98:M98)),"","Неверно!")</f>
      </c>
      <c r="B261" s="109">
        <v>153796</v>
      </c>
      <c r="C261" s="72" t="s">
        <v>1946</v>
      </c>
      <c r="D261" s="72" t="s">
        <v>1937</v>
      </c>
    </row>
    <row r="262" spans="1:4" s="64" customFormat="1" ht="25.5">
      <c r="A262" s="108">
        <f>IF((SUM('Раздел 1'!N115:N115)&lt;=SUM('Раздел 1'!N98:N98)),"","Неверно!")</f>
      </c>
      <c r="B262" s="109">
        <v>153796</v>
      </c>
      <c r="C262" s="72" t="s">
        <v>1947</v>
      </c>
      <c r="D262" s="72" t="s">
        <v>1937</v>
      </c>
    </row>
    <row r="263" spans="1:4" s="64" customFormat="1" ht="25.5">
      <c r="A263" s="108">
        <f>IF((SUM('Раздел 1'!O115:O115)&lt;=SUM('Раздел 1'!O98:O98)),"","Неверно!")</f>
      </c>
      <c r="B263" s="109">
        <v>153796</v>
      </c>
      <c r="C263" s="72" t="s">
        <v>1948</v>
      </c>
      <c r="D263" s="72" t="s">
        <v>1937</v>
      </c>
    </row>
    <row r="264" spans="1:4" s="64" customFormat="1" ht="25.5">
      <c r="A264" s="108">
        <f>IF((SUM('Раздел 1'!P115:P115)&lt;=SUM('Раздел 1'!P98:P98)),"","Неверно!")</f>
      </c>
      <c r="B264" s="109">
        <v>153796</v>
      </c>
      <c r="C264" s="72" t="s">
        <v>1949</v>
      </c>
      <c r="D264" s="72" t="s">
        <v>1937</v>
      </c>
    </row>
    <row r="265" spans="1:4" s="64" customFormat="1" ht="25.5">
      <c r="A265" s="108">
        <f>IF((SUM('Раздел 1'!Q115:Q115)&lt;=SUM('Раздел 1'!Q98:Q98)),"","Неверно!")</f>
      </c>
      <c r="B265" s="109">
        <v>153796</v>
      </c>
      <c r="C265" s="72" t="s">
        <v>1950</v>
      </c>
      <c r="D265" s="72" t="s">
        <v>1937</v>
      </c>
    </row>
    <row r="266" spans="1:4" s="64" customFormat="1" ht="25.5">
      <c r="A266" s="108">
        <f>IF((SUM('Раздел 1'!R115:R115)&lt;=SUM('Раздел 1'!R98:R98)),"","Неверно!")</f>
      </c>
      <c r="B266" s="109">
        <v>153796</v>
      </c>
      <c r="C266" s="72" t="s">
        <v>1951</v>
      </c>
      <c r="D266" s="72" t="s">
        <v>1937</v>
      </c>
    </row>
    <row r="267" spans="1:4" s="64" customFormat="1" ht="25.5">
      <c r="A267" s="108">
        <f>IF((SUM('Раздел 1'!S115:S115)&lt;=SUM('Раздел 1'!S98:S98)),"","Неверно!")</f>
      </c>
      <c r="B267" s="109">
        <v>153796</v>
      </c>
      <c r="C267" s="72" t="s">
        <v>1952</v>
      </c>
      <c r="D267" s="72" t="s">
        <v>1937</v>
      </c>
    </row>
    <row r="268" spans="1:4" s="64" customFormat="1" ht="25.5">
      <c r="A268" s="108">
        <f>IF((SUM('Раздел 1'!T115:T115)&lt;=SUM('Раздел 1'!T98:T98)),"","Неверно!")</f>
      </c>
      <c r="B268" s="109">
        <v>153796</v>
      </c>
      <c r="C268" s="72" t="s">
        <v>1953</v>
      </c>
      <c r="D268" s="72" t="s">
        <v>1937</v>
      </c>
    </row>
    <row r="269" spans="1:4" s="64" customFormat="1" ht="25.5">
      <c r="A269" s="108">
        <f>IF((SUM('Раздел 1'!U115:U115)&lt;=SUM('Раздел 1'!U98:U98)),"","Неверно!")</f>
      </c>
      <c r="B269" s="109">
        <v>153796</v>
      </c>
      <c r="C269" s="72" t="s">
        <v>1954</v>
      </c>
      <c r="D269" s="72" t="s">
        <v>1937</v>
      </c>
    </row>
    <row r="270" spans="1:4" s="64" customFormat="1" ht="25.5">
      <c r="A270" s="108">
        <f>IF((SUM('Раздел 1'!V115:V115)&lt;=SUM('Раздел 1'!V98:V98)),"","Неверно!")</f>
      </c>
      <c r="B270" s="109">
        <v>153796</v>
      </c>
      <c r="C270" s="72" t="s">
        <v>1955</v>
      </c>
      <c r="D270" s="72" t="s">
        <v>1937</v>
      </c>
    </row>
    <row r="271" spans="1:4" s="64" customFormat="1" ht="25.5">
      <c r="A271" s="108">
        <f>IF((SUM('Раздел 1'!W115:W115)&lt;=SUM('Раздел 1'!W98:W98)),"","Неверно!")</f>
      </c>
      <c r="B271" s="109">
        <v>153796</v>
      </c>
      <c r="C271" s="72" t="s">
        <v>1956</v>
      </c>
      <c r="D271" s="72" t="s">
        <v>1937</v>
      </c>
    </row>
    <row r="272" spans="1:4" s="64" customFormat="1" ht="25.5">
      <c r="A272" s="108">
        <f>IF((SUM('Раздел 1'!X115:X115)&lt;=SUM('Раздел 1'!X98:X98)),"","Неверно!")</f>
      </c>
      <c r="B272" s="109">
        <v>153796</v>
      </c>
      <c r="C272" s="72" t="s">
        <v>1957</v>
      </c>
      <c r="D272" s="72" t="s">
        <v>1937</v>
      </c>
    </row>
    <row r="273" spans="1:4" s="64" customFormat="1" ht="25.5">
      <c r="A273" s="108">
        <f>IF((SUM('Раздел 1'!Y115:Y115)&lt;=SUM('Раздел 1'!Y98:Y98)),"","Неверно!")</f>
      </c>
      <c r="B273" s="109">
        <v>153796</v>
      </c>
      <c r="C273" s="72" t="s">
        <v>1958</v>
      </c>
      <c r="D273" s="72" t="s">
        <v>1937</v>
      </c>
    </row>
    <row r="274" spans="1:4" s="64" customFormat="1" ht="25.5">
      <c r="A274" s="108">
        <f>IF((SUM('Раздел 1'!Z115:Z115)&lt;=SUM('Раздел 1'!Z98:Z98)),"","Неверно!")</f>
      </c>
      <c r="B274" s="109">
        <v>153796</v>
      </c>
      <c r="C274" s="72" t="s">
        <v>1959</v>
      </c>
      <c r="D274" s="72" t="s">
        <v>1937</v>
      </c>
    </row>
    <row r="275" spans="1:4" s="64" customFormat="1" ht="25.5">
      <c r="A275" s="108">
        <f>IF((SUM('Раздел 1'!AA115:AA115)&lt;=SUM('Раздел 1'!AA98:AA98)),"","Неверно!")</f>
      </c>
      <c r="B275" s="109">
        <v>153796</v>
      </c>
      <c r="C275" s="72" t="s">
        <v>1960</v>
      </c>
      <c r="D275" s="72" t="s">
        <v>1937</v>
      </c>
    </row>
    <row r="276" spans="1:4" s="64" customFormat="1" ht="25.5">
      <c r="A276" s="108">
        <f>IF((SUM('Раздел 1'!AB115:AB115)&lt;=SUM('Раздел 1'!AB98:AB98)),"","Неверно!")</f>
      </c>
      <c r="B276" s="109">
        <v>153796</v>
      </c>
      <c r="C276" s="72" t="s">
        <v>1961</v>
      </c>
      <c r="D276" s="72" t="s">
        <v>1937</v>
      </c>
    </row>
    <row r="277" spans="1:4" s="64" customFormat="1" ht="25.5">
      <c r="A277" s="108">
        <f>IF((SUM('Раздел 1'!AC115:AC115)&lt;=SUM('Раздел 1'!AC98:AC98)),"","Неверно!")</f>
      </c>
      <c r="B277" s="109">
        <v>153796</v>
      </c>
      <c r="C277" s="72" t="s">
        <v>1962</v>
      </c>
      <c r="D277" s="72" t="s">
        <v>1937</v>
      </c>
    </row>
    <row r="278" spans="1:4" s="64" customFormat="1" ht="25.5">
      <c r="A278" s="108">
        <f>IF((SUM('Раздел 1'!AD115:AD115)&lt;=SUM('Раздел 1'!AD98:AD98)),"","Неверно!")</f>
      </c>
      <c r="B278" s="109">
        <v>153796</v>
      </c>
      <c r="C278" s="72" t="s">
        <v>1963</v>
      </c>
      <c r="D278" s="72" t="s">
        <v>1937</v>
      </c>
    </row>
    <row r="279" spans="1:4" s="64" customFormat="1" ht="25.5">
      <c r="A279" s="108">
        <f>IF((SUM('Раздел 1'!AE115:AE115)&lt;=SUM('Раздел 1'!AE98:AE98)),"","Неверно!")</f>
      </c>
      <c r="B279" s="109">
        <v>153796</v>
      </c>
      <c r="C279" s="72" t="s">
        <v>1964</v>
      </c>
      <c r="D279" s="72" t="s">
        <v>1937</v>
      </c>
    </row>
    <row r="280" spans="1:4" s="64" customFormat="1" ht="25.5">
      <c r="A280" s="108">
        <f>IF((SUM('Раздел 1'!AF115:AF115)&lt;=SUM('Раздел 1'!AF98:AF98)),"","Неверно!")</f>
      </c>
      <c r="B280" s="109">
        <v>153796</v>
      </c>
      <c r="C280" s="72" t="s">
        <v>1965</v>
      </c>
      <c r="D280" s="72" t="s">
        <v>1937</v>
      </c>
    </row>
    <row r="281" spans="1:4" s="64" customFormat="1" ht="25.5">
      <c r="A281" s="108">
        <f>IF((SUM('Раздел 1'!AG115:AG115)&lt;=SUM('Раздел 1'!AG98:AG98)),"","Неверно!")</f>
      </c>
      <c r="B281" s="109">
        <v>153796</v>
      </c>
      <c r="C281" s="72" t="s">
        <v>1966</v>
      </c>
      <c r="D281" s="72" t="s">
        <v>1937</v>
      </c>
    </row>
    <row r="282" spans="1:4" s="64" customFormat="1" ht="25.5">
      <c r="A282" s="108">
        <f>IF((SUM('Раздел 1'!AH115:AH115)&lt;=SUM('Раздел 1'!AH98:AH98)),"","Неверно!")</f>
      </c>
      <c r="B282" s="109">
        <v>153796</v>
      </c>
      <c r="C282" s="72" t="s">
        <v>1967</v>
      </c>
      <c r="D282" s="72" t="s">
        <v>1937</v>
      </c>
    </row>
    <row r="283" spans="1:4" s="64" customFormat="1" ht="25.5">
      <c r="A283" s="108">
        <f>IF((SUM('Раздел 1'!AI115:AI115)&lt;=SUM('Раздел 1'!AI98:AI98)),"","Неверно!")</f>
      </c>
      <c r="B283" s="109">
        <v>153796</v>
      </c>
      <c r="C283" s="72" t="s">
        <v>1968</v>
      </c>
      <c r="D283" s="72" t="s">
        <v>1937</v>
      </c>
    </row>
    <row r="284" spans="1:4" s="64" customFormat="1" ht="25.5">
      <c r="A284" s="108">
        <f>IF((SUM('Раздел 1'!AJ115:AJ115)&lt;=SUM('Раздел 1'!AJ98:AJ98)),"","Неверно!")</f>
      </c>
      <c r="B284" s="109">
        <v>153796</v>
      </c>
      <c r="C284" s="72" t="s">
        <v>1969</v>
      </c>
      <c r="D284" s="72" t="s">
        <v>1937</v>
      </c>
    </row>
    <row r="285" spans="1:4" s="64" customFormat="1" ht="25.5">
      <c r="A285" s="108">
        <f>IF((SUM('Раздел 1'!AK115:AK115)&lt;=SUM('Раздел 1'!AK98:AK98)),"","Неверно!")</f>
      </c>
      <c r="B285" s="109">
        <v>153796</v>
      </c>
      <c r="C285" s="72" t="s">
        <v>1970</v>
      </c>
      <c r="D285" s="72" t="s">
        <v>1937</v>
      </c>
    </row>
    <row r="286" spans="1:4" s="64" customFormat="1" ht="25.5">
      <c r="A286" s="108">
        <f>IF((SUM('Раздел 1'!AL115:AL115)&lt;=SUM('Раздел 1'!AL98:AL98)),"","Неверно!")</f>
      </c>
      <c r="B286" s="109">
        <v>153796</v>
      </c>
      <c r="C286" s="72" t="s">
        <v>1971</v>
      </c>
      <c r="D286" s="72" t="s">
        <v>1937</v>
      </c>
    </row>
    <row r="287" spans="1:4" s="64" customFormat="1" ht="25.5">
      <c r="A287" s="108">
        <f>IF((SUM('Раздел 1'!AM115:AM115)&lt;=SUM('Раздел 1'!AM98:AM98)),"","Неверно!")</f>
      </c>
      <c r="B287" s="109">
        <v>153796</v>
      </c>
      <c r="C287" s="72" t="s">
        <v>1972</v>
      </c>
      <c r="D287" s="72" t="s">
        <v>1937</v>
      </c>
    </row>
    <row r="288" spans="1:4" s="64" customFormat="1" ht="25.5">
      <c r="A288" s="108">
        <f>IF((SUM('Раздел 1'!AN115:AN115)&lt;=SUM('Раздел 1'!AN98:AN98)),"","Неверно!")</f>
      </c>
      <c r="B288" s="109">
        <v>153796</v>
      </c>
      <c r="C288" s="72" t="s">
        <v>1973</v>
      </c>
      <c r="D288" s="72" t="s">
        <v>1937</v>
      </c>
    </row>
    <row r="289" spans="1:4" s="64" customFormat="1" ht="25.5">
      <c r="A289" s="108">
        <f>IF((SUM('Раздел 1'!AO115:AO115)&lt;=SUM('Раздел 1'!AO98:AO98)),"","Неверно!")</f>
      </c>
      <c r="B289" s="109">
        <v>153796</v>
      </c>
      <c r="C289" s="72" t="s">
        <v>1974</v>
      </c>
      <c r="D289" s="72" t="s">
        <v>1937</v>
      </c>
    </row>
    <row r="290" spans="1:4" s="64" customFormat="1" ht="25.5">
      <c r="A290" s="108">
        <f>IF((SUM('Раздел 1'!AP115:AP115)&lt;=SUM('Раздел 1'!AP98:AP98)),"","Неверно!")</f>
      </c>
      <c r="B290" s="109">
        <v>153796</v>
      </c>
      <c r="C290" s="72" t="s">
        <v>1975</v>
      </c>
      <c r="D290" s="72" t="s">
        <v>1937</v>
      </c>
    </row>
    <row r="291" spans="1:4" s="64" customFormat="1" ht="25.5">
      <c r="A291" s="108">
        <f>IF((SUM('Раздел 1'!AQ115:AQ115)&lt;=SUM('Раздел 1'!AQ98:AQ98)),"","Неверно!")</f>
      </c>
      <c r="B291" s="109">
        <v>153796</v>
      </c>
      <c r="C291" s="72" t="s">
        <v>1976</v>
      </c>
      <c r="D291" s="72" t="s">
        <v>1937</v>
      </c>
    </row>
    <row r="292" spans="1:4" s="64" customFormat="1" ht="12.75">
      <c r="A292" s="108">
        <f>IF((SUM('Раздел 1'!D116:D116)&lt;=SUM('Раздел 1'!D98:D98)),"","Неверно!")</f>
      </c>
      <c r="B292" s="109">
        <v>153797</v>
      </c>
      <c r="C292" s="72" t="s">
        <v>1977</v>
      </c>
      <c r="D292" s="72" t="s">
        <v>1978</v>
      </c>
    </row>
    <row r="293" spans="1:4" s="64" customFormat="1" ht="12.75">
      <c r="A293" s="108">
        <f>IF((SUM('Раздел 1'!E116:E116)&lt;=SUM('Раздел 1'!E98:E98)),"","Неверно!")</f>
      </c>
      <c r="B293" s="109">
        <v>153797</v>
      </c>
      <c r="C293" s="72" t="s">
        <v>1979</v>
      </c>
      <c r="D293" s="72" t="s">
        <v>1978</v>
      </c>
    </row>
    <row r="294" spans="1:4" s="64" customFormat="1" ht="12.75">
      <c r="A294" s="108">
        <f>IF((SUM('Раздел 1'!F116:F116)&lt;=SUM('Раздел 1'!F98:F98)),"","Неверно!")</f>
      </c>
      <c r="B294" s="109">
        <v>153797</v>
      </c>
      <c r="C294" s="72" t="s">
        <v>1980</v>
      </c>
      <c r="D294" s="72" t="s">
        <v>1978</v>
      </c>
    </row>
    <row r="295" spans="1:4" s="64" customFormat="1" ht="12.75">
      <c r="A295" s="108">
        <f>IF((SUM('Раздел 1'!G116:G116)&lt;=SUM('Раздел 1'!G98:G98)),"","Неверно!")</f>
      </c>
      <c r="B295" s="109">
        <v>153797</v>
      </c>
      <c r="C295" s="72" t="s">
        <v>1981</v>
      </c>
      <c r="D295" s="72" t="s">
        <v>1978</v>
      </c>
    </row>
    <row r="296" spans="1:4" s="64" customFormat="1" ht="12.75">
      <c r="A296" s="108">
        <f>IF((SUM('Раздел 1'!H116:H116)&lt;=SUM('Раздел 1'!H98:H98)),"","Неверно!")</f>
      </c>
      <c r="B296" s="109">
        <v>153797</v>
      </c>
      <c r="C296" s="72" t="s">
        <v>1982</v>
      </c>
      <c r="D296" s="72" t="s">
        <v>1978</v>
      </c>
    </row>
    <row r="297" spans="1:4" s="64" customFormat="1" ht="12.75">
      <c r="A297" s="108">
        <f>IF((SUM('Раздел 1'!I116:I116)&lt;=SUM('Раздел 1'!I98:I98)),"","Неверно!")</f>
      </c>
      <c r="B297" s="109">
        <v>153797</v>
      </c>
      <c r="C297" s="72" t="s">
        <v>1983</v>
      </c>
      <c r="D297" s="72" t="s">
        <v>1978</v>
      </c>
    </row>
    <row r="298" spans="1:4" s="64" customFormat="1" ht="12.75">
      <c r="A298" s="108">
        <f>IF((SUM('Раздел 1'!J116:J116)&lt;=SUM('Раздел 1'!J98:J98)),"","Неверно!")</f>
      </c>
      <c r="B298" s="109">
        <v>153797</v>
      </c>
      <c r="C298" s="72" t="s">
        <v>1984</v>
      </c>
      <c r="D298" s="72" t="s">
        <v>1978</v>
      </c>
    </row>
    <row r="299" spans="1:4" s="64" customFormat="1" ht="12.75">
      <c r="A299" s="108">
        <f>IF((SUM('Раздел 1'!K116:K116)&lt;=SUM('Раздел 1'!K98:K98)),"","Неверно!")</f>
      </c>
      <c r="B299" s="109">
        <v>153797</v>
      </c>
      <c r="C299" s="72" t="s">
        <v>1985</v>
      </c>
      <c r="D299" s="72" t="s">
        <v>1978</v>
      </c>
    </row>
    <row r="300" spans="1:4" s="64" customFormat="1" ht="12.75">
      <c r="A300" s="108">
        <f>IF((SUM('Раздел 1'!L116:L116)&lt;=SUM('Раздел 1'!L98:L98)),"","Неверно!")</f>
      </c>
      <c r="B300" s="109">
        <v>153797</v>
      </c>
      <c r="C300" s="72" t="s">
        <v>1986</v>
      </c>
      <c r="D300" s="72" t="s">
        <v>1978</v>
      </c>
    </row>
    <row r="301" spans="1:4" s="64" customFormat="1" ht="25.5">
      <c r="A301" s="108">
        <f>IF((SUM('Раздел 1'!M116:M116)&lt;=SUM('Раздел 1'!M98:M98)),"","Неверно!")</f>
      </c>
      <c r="B301" s="109">
        <v>153797</v>
      </c>
      <c r="C301" s="72" t="s">
        <v>1987</v>
      </c>
      <c r="D301" s="72" t="s">
        <v>1978</v>
      </c>
    </row>
    <row r="302" spans="1:4" s="64" customFormat="1" ht="25.5">
      <c r="A302" s="108">
        <f>IF((SUM('Раздел 1'!N116:N116)&lt;=SUM('Раздел 1'!N98:N98)),"","Неверно!")</f>
      </c>
      <c r="B302" s="109">
        <v>153797</v>
      </c>
      <c r="C302" s="72" t="s">
        <v>1988</v>
      </c>
      <c r="D302" s="72" t="s">
        <v>1978</v>
      </c>
    </row>
    <row r="303" spans="1:4" s="64" customFormat="1" ht="25.5">
      <c r="A303" s="108">
        <f>IF((SUM('Раздел 1'!O116:O116)&lt;=SUM('Раздел 1'!O98:O98)),"","Неверно!")</f>
      </c>
      <c r="B303" s="109">
        <v>153797</v>
      </c>
      <c r="C303" s="72" t="s">
        <v>1989</v>
      </c>
      <c r="D303" s="72" t="s">
        <v>1978</v>
      </c>
    </row>
    <row r="304" spans="1:4" s="64" customFormat="1" ht="25.5">
      <c r="A304" s="108">
        <f>IF((SUM('Раздел 1'!P116:P116)&lt;=SUM('Раздел 1'!P98:P98)),"","Неверно!")</f>
      </c>
      <c r="B304" s="109">
        <v>153797</v>
      </c>
      <c r="C304" s="72" t="s">
        <v>1990</v>
      </c>
      <c r="D304" s="72" t="s">
        <v>1978</v>
      </c>
    </row>
    <row r="305" spans="1:4" s="64" customFormat="1" ht="25.5">
      <c r="A305" s="108">
        <f>IF((SUM('Раздел 1'!Q116:Q116)&lt;=SUM('Раздел 1'!Q98:Q98)),"","Неверно!")</f>
      </c>
      <c r="B305" s="109">
        <v>153797</v>
      </c>
      <c r="C305" s="72" t="s">
        <v>1991</v>
      </c>
      <c r="D305" s="72" t="s">
        <v>1978</v>
      </c>
    </row>
    <row r="306" spans="1:4" s="64" customFormat="1" ht="25.5">
      <c r="A306" s="108">
        <f>IF((SUM('Раздел 1'!R116:R116)&lt;=SUM('Раздел 1'!R98:R98)),"","Неверно!")</f>
      </c>
      <c r="B306" s="109">
        <v>153797</v>
      </c>
      <c r="C306" s="72" t="s">
        <v>1992</v>
      </c>
      <c r="D306" s="72" t="s">
        <v>1978</v>
      </c>
    </row>
    <row r="307" spans="1:4" s="64" customFormat="1" ht="25.5">
      <c r="A307" s="108">
        <f>IF((SUM('Раздел 1'!S116:S116)&lt;=SUM('Раздел 1'!S98:S98)),"","Неверно!")</f>
      </c>
      <c r="B307" s="109">
        <v>153797</v>
      </c>
      <c r="C307" s="72" t="s">
        <v>1993</v>
      </c>
      <c r="D307" s="72" t="s">
        <v>1978</v>
      </c>
    </row>
    <row r="308" spans="1:4" s="64" customFormat="1" ht="25.5">
      <c r="A308" s="108">
        <f>IF((SUM('Раздел 1'!T116:T116)&lt;=SUM('Раздел 1'!T98:T98)),"","Неверно!")</f>
      </c>
      <c r="B308" s="109">
        <v>153797</v>
      </c>
      <c r="C308" s="72" t="s">
        <v>1994</v>
      </c>
      <c r="D308" s="72" t="s">
        <v>1978</v>
      </c>
    </row>
    <row r="309" spans="1:4" s="64" customFormat="1" ht="25.5">
      <c r="A309" s="108">
        <f>IF((SUM('Раздел 1'!U116:U116)&lt;=SUM('Раздел 1'!U98:U98)),"","Неверно!")</f>
      </c>
      <c r="B309" s="109">
        <v>153797</v>
      </c>
      <c r="C309" s="72" t="s">
        <v>1995</v>
      </c>
      <c r="D309" s="72" t="s">
        <v>1978</v>
      </c>
    </row>
    <row r="310" spans="1:4" s="64" customFormat="1" ht="25.5">
      <c r="A310" s="108">
        <f>IF((SUM('Раздел 1'!V116:V116)&lt;=SUM('Раздел 1'!V98:V98)),"","Неверно!")</f>
      </c>
      <c r="B310" s="109">
        <v>153797</v>
      </c>
      <c r="C310" s="72" t="s">
        <v>1996</v>
      </c>
      <c r="D310" s="72" t="s">
        <v>1978</v>
      </c>
    </row>
    <row r="311" spans="1:4" s="64" customFormat="1" ht="25.5">
      <c r="A311" s="108">
        <f>IF((SUM('Раздел 1'!W116:W116)&lt;=SUM('Раздел 1'!W98:W98)),"","Неверно!")</f>
      </c>
      <c r="B311" s="109">
        <v>153797</v>
      </c>
      <c r="C311" s="72" t="s">
        <v>1997</v>
      </c>
      <c r="D311" s="72" t="s">
        <v>1978</v>
      </c>
    </row>
    <row r="312" spans="1:4" s="64" customFormat="1" ht="25.5">
      <c r="A312" s="108">
        <f>IF((SUM('Раздел 1'!X116:X116)&lt;=SUM('Раздел 1'!X98:X98)),"","Неверно!")</f>
      </c>
      <c r="B312" s="109">
        <v>153797</v>
      </c>
      <c r="C312" s="72" t="s">
        <v>1998</v>
      </c>
      <c r="D312" s="72" t="s">
        <v>1978</v>
      </c>
    </row>
    <row r="313" spans="1:4" s="64" customFormat="1" ht="25.5">
      <c r="A313" s="108">
        <f>IF((SUM('Раздел 1'!Y116:Y116)&lt;=SUM('Раздел 1'!Y98:Y98)),"","Неверно!")</f>
      </c>
      <c r="B313" s="109">
        <v>153797</v>
      </c>
      <c r="C313" s="72" t="s">
        <v>1999</v>
      </c>
      <c r="D313" s="72" t="s">
        <v>1978</v>
      </c>
    </row>
    <row r="314" spans="1:4" s="64" customFormat="1" ht="25.5">
      <c r="A314" s="108">
        <f>IF((SUM('Раздел 1'!Z116:Z116)&lt;=SUM('Раздел 1'!Z98:Z98)),"","Неверно!")</f>
      </c>
      <c r="B314" s="109">
        <v>153797</v>
      </c>
      <c r="C314" s="72" t="s">
        <v>2000</v>
      </c>
      <c r="D314" s="72" t="s">
        <v>1978</v>
      </c>
    </row>
    <row r="315" spans="1:4" s="64" customFormat="1" ht="25.5">
      <c r="A315" s="108">
        <f>IF((SUM('Раздел 1'!AA116:AA116)&lt;=SUM('Раздел 1'!AA98:AA98)),"","Неверно!")</f>
      </c>
      <c r="B315" s="109">
        <v>153797</v>
      </c>
      <c r="C315" s="72" t="s">
        <v>2001</v>
      </c>
      <c r="D315" s="72" t="s">
        <v>1978</v>
      </c>
    </row>
    <row r="316" spans="1:4" s="64" customFormat="1" ht="25.5">
      <c r="A316" s="108">
        <f>IF((SUM('Раздел 1'!AB116:AB116)&lt;=SUM('Раздел 1'!AB98:AB98)),"","Неверно!")</f>
      </c>
      <c r="B316" s="109">
        <v>153797</v>
      </c>
      <c r="C316" s="72" t="s">
        <v>2002</v>
      </c>
      <c r="D316" s="72" t="s">
        <v>1978</v>
      </c>
    </row>
    <row r="317" spans="1:4" s="64" customFormat="1" ht="25.5">
      <c r="A317" s="108">
        <f>IF((SUM('Раздел 1'!AC116:AC116)&lt;=SUM('Раздел 1'!AC98:AC98)),"","Неверно!")</f>
      </c>
      <c r="B317" s="109">
        <v>153797</v>
      </c>
      <c r="C317" s="72" t="s">
        <v>2003</v>
      </c>
      <c r="D317" s="72" t="s">
        <v>1978</v>
      </c>
    </row>
    <row r="318" spans="1:4" s="64" customFormat="1" ht="25.5">
      <c r="A318" s="108">
        <f>IF((SUM('Раздел 1'!AD116:AD116)&lt;=SUM('Раздел 1'!AD98:AD98)),"","Неверно!")</f>
      </c>
      <c r="B318" s="109">
        <v>153797</v>
      </c>
      <c r="C318" s="72" t="s">
        <v>2004</v>
      </c>
      <c r="D318" s="72" t="s">
        <v>1978</v>
      </c>
    </row>
    <row r="319" spans="1:4" s="64" customFormat="1" ht="25.5">
      <c r="A319" s="108">
        <f>IF((SUM('Раздел 1'!AE116:AE116)&lt;=SUM('Раздел 1'!AE98:AE98)),"","Неверно!")</f>
      </c>
      <c r="B319" s="109">
        <v>153797</v>
      </c>
      <c r="C319" s="72" t="s">
        <v>2005</v>
      </c>
      <c r="D319" s="72" t="s">
        <v>1978</v>
      </c>
    </row>
    <row r="320" spans="1:4" s="64" customFormat="1" ht="25.5">
      <c r="A320" s="108">
        <f>IF((SUM('Раздел 1'!AF116:AF116)&lt;=SUM('Раздел 1'!AF98:AF98)),"","Неверно!")</f>
      </c>
      <c r="B320" s="109">
        <v>153797</v>
      </c>
      <c r="C320" s="72" t="s">
        <v>2006</v>
      </c>
      <c r="D320" s="72" t="s">
        <v>1978</v>
      </c>
    </row>
    <row r="321" spans="1:4" s="64" customFormat="1" ht="25.5">
      <c r="A321" s="108">
        <f>IF((SUM('Раздел 1'!AG116:AG116)&lt;=SUM('Раздел 1'!AG98:AG98)),"","Неверно!")</f>
      </c>
      <c r="B321" s="109">
        <v>153797</v>
      </c>
      <c r="C321" s="72" t="s">
        <v>2007</v>
      </c>
      <c r="D321" s="72" t="s">
        <v>1978</v>
      </c>
    </row>
    <row r="322" spans="1:4" s="64" customFormat="1" ht="25.5">
      <c r="A322" s="108">
        <f>IF((SUM('Раздел 1'!AH116:AH116)&lt;=SUM('Раздел 1'!AH98:AH98)),"","Неверно!")</f>
      </c>
      <c r="B322" s="109">
        <v>153797</v>
      </c>
      <c r="C322" s="72" t="s">
        <v>2008</v>
      </c>
      <c r="D322" s="72" t="s">
        <v>1978</v>
      </c>
    </row>
    <row r="323" spans="1:4" s="64" customFormat="1" ht="25.5">
      <c r="A323" s="108">
        <f>IF((SUM('Раздел 1'!AI116:AI116)&lt;=SUM('Раздел 1'!AI98:AI98)),"","Неверно!")</f>
      </c>
      <c r="B323" s="109">
        <v>153797</v>
      </c>
      <c r="C323" s="72" t="s">
        <v>2009</v>
      </c>
      <c r="D323" s="72" t="s">
        <v>1978</v>
      </c>
    </row>
    <row r="324" spans="1:4" s="64" customFormat="1" ht="25.5">
      <c r="A324" s="108">
        <f>IF((SUM('Раздел 1'!AJ116:AJ116)&lt;=SUM('Раздел 1'!AJ98:AJ98)),"","Неверно!")</f>
      </c>
      <c r="B324" s="109">
        <v>153797</v>
      </c>
      <c r="C324" s="72" t="s">
        <v>2010</v>
      </c>
      <c r="D324" s="72" t="s">
        <v>1978</v>
      </c>
    </row>
    <row r="325" spans="1:4" s="64" customFormat="1" ht="25.5">
      <c r="A325" s="108">
        <f>IF((SUM('Раздел 1'!AK116:AK116)&lt;=SUM('Раздел 1'!AK98:AK98)),"","Неверно!")</f>
      </c>
      <c r="B325" s="109">
        <v>153797</v>
      </c>
      <c r="C325" s="72" t="s">
        <v>2011</v>
      </c>
      <c r="D325" s="72" t="s">
        <v>1978</v>
      </c>
    </row>
    <row r="326" spans="1:4" s="64" customFormat="1" ht="25.5">
      <c r="A326" s="108">
        <f>IF((SUM('Раздел 1'!AL116:AL116)&lt;=SUM('Раздел 1'!AL98:AL98)),"","Неверно!")</f>
      </c>
      <c r="B326" s="109">
        <v>153797</v>
      </c>
      <c r="C326" s="72" t="s">
        <v>2012</v>
      </c>
      <c r="D326" s="72" t="s">
        <v>1978</v>
      </c>
    </row>
    <row r="327" spans="1:4" s="64" customFormat="1" ht="25.5">
      <c r="A327" s="108">
        <f>IF((SUM('Раздел 1'!AM116:AM116)&lt;=SUM('Раздел 1'!AM98:AM98)),"","Неверно!")</f>
      </c>
      <c r="B327" s="109">
        <v>153797</v>
      </c>
      <c r="C327" s="72" t="s">
        <v>2013</v>
      </c>
      <c r="D327" s="72" t="s">
        <v>1978</v>
      </c>
    </row>
    <row r="328" spans="1:4" s="64" customFormat="1" ht="25.5">
      <c r="A328" s="108">
        <f>IF((SUM('Раздел 1'!AN116:AN116)&lt;=SUM('Раздел 1'!AN98:AN98)),"","Неверно!")</f>
      </c>
      <c r="B328" s="109">
        <v>153797</v>
      </c>
      <c r="C328" s="72" t="s">
        <v>2014</v>
      </c>
      <c r="D328" s="72" t="s">
        <v>1978</v>
      </c>
    </row>
    <row r="329" spans="1:4" s="64" customFormat="1" ht="25.5">
      <c r="A329" s="108">
        <f>IF((SUM('Раздел 1'!AO116:AO116)&lt;=SUM('Раздел 1'!AO98:AO98)),"","Неверно!")</f>
      </c>
      <c r="B329" s="109">
        <v>153797</v>
      </c>
      <c r="C329" s="72" t="s">
        <v>2015</v>
      </c>
      <c r="D329" s="72" t="s">
        <v>1978</v>
      </c>
    </row>
    <row r="330" spans="1:4" s="64" customFormat="1" ht="25.5">
      <c r="A330" s="108">
        <f>IF((SUM('Раздел 1'!AP116:AP116)&lt;=SUM('Раздел 1'!AP98:AP98)),"","Неверно!")</f>
      </c>
      <c r="B330" s="109">
        <v>153797</v>
      </c>
      <c r="C330" s="72" t="s">
        <v>2016</v>
      </c>
      <c r="D330" s="72" t="s">
        <v>1978</v>
      </c>
    </row>
    <row r="331" spans="1:4" s="64" customFormat="1" ht="25.5">
      <c r="A331" s="108">
        <f>IF((SUM('Раздел 1'!AQ116:AQ116)&lt;=SUM('Раздел 1'!AQ98:AQ98)),"","Неверно!")</f>
      </c>
      <c r="B331" s="109">
        <v>153797</v>
      </c>
      <c r="C331" s="72" t="s">
        <v>2017</v>
      </c>
      <c r="D331" s="72" t="s">
        <v>1978</v>
      </c>
    </row>
    <row r="332" spans="1:4" s="64" customFormat="1" ht="12.75">
      <c r="A332" s="108">
        <f>IF((SUM('Раздел 1'!D117:D117)&lt;=SUM('Раздел 1'!D98:D98)),"","Неверно!")</f>
      </c>
      <c r="B332" s="109">
        <v>153798</v>
      </c>
      <c r="C332" s="72" t="s">
        <v>2018</v>
      </c>
      <c r="D332" s="72" t="s">
        <v>668</v>
      </c>
    </row>
    <row r="333" spans="1:4" s="64" customFormat="1" ht="12.75">
      <c r="A333" s="108">
        <f>IF((SUM('Раздел 1'!E117:E117)&lt;=SUM('Раздел 1'!E98:E98)),"","Неверно!")</f>
      </c>
      <c r="B333" s="109">
        <v>153798</v>
      </c>
      <c r="C333" s="72" t="s">
        <v>669</v>
      </c>
      <c r="D333" s="72" t="s">
        <v>668</v>
      </c>
    </row>
    <row r="334" spans="1:4" s="64" customFormat="1" ht="12.75">
      <c r="A334" s="108">
        <f>IF((SUM('Раздел 1'!F117:F117)&lt;=SUM('Раздел 1'!F98:F98)),"","Неверно!")</f>
      </c>
      <c r="B334" s="109">
        <v>153798</v>
      </c>
      <c r="C334" s="72" t="s">
        <v>670</v>
      </c>
      <c r="D334" s="72" t="s">
        <v>668</v>
      </c>
    </row>
    <row r="335" spans="1:4" s="64" customFormat="1" ht="12.75">
      <c r="A335" s="108">
        <f>IF((SUM('Раздел 1'!G117:G117)&lt;=SUM('Раздел 1'!G98:G98)),"","Неверно!")</f>
      </c>
      <c r="B335" s="109">
        <v>153798</v>
      </c>
      <c r="C335" s="72" t="s">
        <v>671</v>
      </c>
      <c r="D335" s="72" t="s">
        <v>668</v>
      </c>
    </row>
    <row r="336" spans="1:4" s="64" customFormat="1" ht="12.75">
      <c r="A336" s="108">
        <f>IF((SUM('Раздел 1'!H117:H117)&lt;=SUM('Раздел 1'!H98:H98)),"","Неверно!")</f>
      </c>
      <c r="B336" s="109">
        <v>153798</v>
      </c>
      <c r="C336" s="72" t="s">
        <v>672</v>
      </c>
      <c r="D336" s="72" t="s">
        <v>668</v>
      </c>
    </row>
    <row r="337" spans="1:4" s="64" customFormat="1" ht="12.75">
      <c r="A337" s="108">
        <f>IF((SUM('Раздел 1'!I117:I117)&lt;=SUM('Раздел 1'!I98:I98)),"","Неверно!")</f>
      </c>
      <c r="B337" s="109">
        <v>153798</v>
      </c>
      <c r="C337" s="72" t="s">
        <v>673</v>
      </c>
      <c r="D337" s="72" t="s">
        <v>668</v>
      </c>
    </row>
    <row r="338" spans="1:4" s="64" customFormat="1" ht="12.75">
      <c r="A338" s="108">
        <f>IF((SUM('Раздел 1'!J117:J117)&lt;=SUM('Раздел 1'!J98:J98)),"","Неверно!")</f>
      </c>
      <c r="B338" s="109">
        <v>153798</v>
      </c>
      <c r="C338" s="72" t="s">
        <v>674</v>
      </c>
      <c r="D338" s="72" t="s">
        <v>668</v>
      </c>
    </row>
    <row r="339" spans="1:4" s="64" customFormat="1" ht="12.75">
      <c r="A339" s="108">
        <f>IF((SUM('Раздел 1'!K117:K117)&lt;=SUM('Раздел 1'!K98:K98)),"","Неверно!")</f>
      </c>
      <c r="B339" s="109">
        <v>153798</v>
      </c>
      <c r="C339" s="72" t="s">
        <v>675</v>
      </c>
      <c r="D339" s="72" t="s">
        <v>668</v>
      </c>
    </row>
    <row r="340" spans="1:4" s="64" customFormat="1" ht="12.75">
      <c r="A340" s="108">
        <f>IF((SUM('Раздел 1'!L117:L117)&lt;=SUM('Раздел 1'!L98:L98)),"","Неверно!")</f>
      </c>
      <c r="B340" s="109">
        <v>153798</v>
      </c>
      <c r="C340" s="72" t="s">
        <v>676</v>
      </c>
      <c r="D340" s="72" t="s">
        <v>668</v>
      </c>
    </row>
    <row r="341" spans="1:4" s="64" customFormat="1" ht="25.5">
      <c r="A341" s="108">
        <f>IF((SUM('Раздел 1'!M117:M117)&lt;=SUM('Раздел 1'!M98:M98)),"","Неверно!")</f>
      </c>
      <c r="B341" s="109">
        <v>153798</v>
      </c>
      <c r="C341" s="72" t="s">
        <v>677</v>
      </c>
      <c r="D341" s="72" t="s">
        <v>668</v>
      </c>
    </row>
    <row r="342" spans="1:4" s="64" customFormat="1" ht="25.5">
      <c r="A342" s="108">
        <f>IF((SUM('Раздел 1'!N117:N117)&lt;=SUM('Раздел 1'!N98:N98)),"","Неверно!")</f>
      </c>
      <c r="B342" s="109">
        <v>153798</v>
      </c>
      <c r="C342" s="72" t="s">
        <v>678</v>
      </c>
      <c r="D342" s="72" t="s">
        <v>668</v>
      </c>
    </row>
    <row r="343" spans="1:4" s="64" customFormat="1" ht="25.5">
      <c r="A343" s="108">
        <f>IF((SUM('Раздел 1'!O117:O117)&lt;=SUM('Раздел 1'!O98:O98)),"","Неверно!")</f>
      </c>
      <c r="B343" s="109">
        <v>153798</v>
      </c>
      <c r="C343" s="72" t="s">
        <v>679</v>
      </c>
      <c r="D343" s="72" t="s">
        <v>668</v>
      </c>
    </row>
    <row r="344" spans="1:4" s="64" customFormat="1" ht="25.5">
      <c r="A344" s="108">
        <f>IF((SUM('Раздел 1'!P117:P117)&lt;=SUM('Раздел 1'!P98:P98)),"","Неверно!")</f>
      </c>
      <c r="B344" s="109">
        <v>153798</v>
      </c>
      <c r="C344" s="72" t="s">
        <v>680</v>
      </c>
      <c r="D344" s="72" t="s">
        <v>668</v>
      </c>
    </row>
    <row r="345" spans="1:4" s="64" customFormat="1" ht="25.5">
      <c r="A345" s="108">
        <f>IF((SUM('Раздел 1'!Q117:Q117)&lt;=SUM('Раздел 1'!Q98:Q98)),"","Неверно!")</f>
      </c>
      <c r="B345" s="109">
        <v>153798</v>
      </c>
      <c r="C345" s="72" t="s">
        <v>681</v>
      </c>
      <c r="D345" s="72" t="s">
        <v>668</v>
      </c>
    </row>
    <row r="346" spans="1:4" s="64" customFormat="1" ht="25.5">
      <c r="A346" s="108">
        <f>IF((SUM('Раздел 1'!R117:R117)&lt;=SUM('Раздел 1'!R98:R98)),"","Неверно!")</f>
      </c>
      <c r="B346" s="109">
        <v>153798</v>
      </c>
      <c r="C346" s="72" t="s">
        <v>682</v>
      </c>
      <c r="D346" s="72" t="s">
        <v>668</v>
      </c>
    </row>
    <row r="347" spans="1:4" s="64" customFormat="1" ht="25.5">
      <c r="A347" s="108">
        <f>IF((SUM('Раздел 1'!S117:S117)&lt;=SUM('Раздел 1'!S98:S98)),"","Неверно!")</f>
      </c>
      <c r="B347" s="109">
        <v>153798</v>
      </c>
      <c r="C347" s="72" t="s">
        <v>683</v>
      </c>
      <c r="D347" s="72" t="s">
        <v>668</v>
      </c>
    </row>
    <row r="348" spans="1:4" s="64" customFormat="1" ht="25.5">
      <c r="A348" s="108">
        <f>IF((SUM('Раздел 1'!T117:T117)&lt;=SUM('Раздел 1'!T98:T98)),"","Неверно!")</f>
      </c>
      <c r="B348" s="109">
        <v>153798</v>
      </c>
      <c r="C348" s="72" t="s">
        <v>684</v>
      </c>
      <c r="D348" s="72" t="s">
        <v>668</v>
      </c>
    </row>
    <row r="349" spans="1:4" s="64" customFormat="1" ht="25.5">
      <c r="A349" s="108">
        <f>IF((SUM('Раздел 1'!U117:U117)&lt;=SUM('Раздел 1'!U98:U98)),"","Неверно!")</f>
      </c>
      <c r="B349" s="109">
        <v>153798</v>
      </c>
      <c r="C349" s="72" t="s">
        <v>685</v>
      </c>
      <c r="D349" s="72" t="s">
        <v>668</v>
      </c>
    </row>
    <row r="350" spans="1:4" s="64" customFormat="1" ht="25.5">
      <c r="A350" s="108">
        <f>IF((SUM('Раздел 1'!V117:V117)&lt;=SUM('Раздел 1'!V98:V98)),"","Неверно!")</f>
      </c>
      <c r="B350" s="109">
        <v>153798</v>
      </c>
      <c r="C350" s="72" t="s">
        <v>686</v>
      </c>
      <c r="D350" s="72" t="s">
        <v>668</v>
      </c>
    </row>
    <row r="351" spans="1:4" s="64" customFormat="1" ht="25.5">
      <c r="A351" s="108">
        <f>IF((SUM('Раздел 1'!W117:W117)&lt;=SUM('Раздел 1'!W98:W98)),"","Неверно!")</f>
      </c>
      <c r="B351" s="109">
        <v>153798</v>
      </c>
      <c r="C351" s="72" t="s">
        <v>687</v>
      </c>
      <c r="D351" s="72" t="s">
        <v>668</v>
      </c>
    </row>
    <row r="352" spans="1:4" s="64" customFormat="1" ht="25.5">
      <c r="A352" s="108">
        <f>IF((SUM('Раздел 1'!X117:X117)&lt;=SUM('Раздел 1'!X98:X98)),"","Неверно!")</f>
      </c>
      <c r="B352" s="109">
        <v>153798</v>
      </c>
      <c r="C352" s="72" t="s">
        <v>688</v>
      </c>
      <c r="D352" s="72" t="s">
        <v>668</v>
      </c>
    </row>
    <row r="353" spans="1:4" s="64" customFormat="1" ht="25.5">
      <c r="A353" s="108">
        <f>IF((SUM('Раздел 1'!Y117:Y117)&lt;=SUM('Раздел 1'!Y98:Y98)),"","Неверно!")</f>
      </c>
      <c r="B353" s="109">
        <v>153798</v>
      </c>
      <c r="C353" s="72" t="s">
        <v>689</v>
      </c>
      <c r="D353" s="72" t="s">
        <v>668</v>
      </c>
    </row>
    <row r="354" spans="1:4" s="64" customFormat="1" ht="25.5">
      <c r="A354" s="108">
        <f>IF((SUM('Раздел 1'!Z117:Z117)&lt;=SUM('Раздел 1'!Z98:Z98)),"","Неверно!")</f>
      </c>
      <c r="B354" s="109">
        <v>153798</v>
      </c>
      <c r="C354" s="72" t="s">
        <v>690</v>
      </c>
      <c r="D354" s="72" t="s">
        <v>668</v>
      </c>
    </row>
    <row r="355" spans="1:4" s="64" customFormat="1" ht="25.5">
      <c r="A355" s="108">
        <f>IF((SUM('Раздел 1'!AA117:AA117)&lt;=SUM('Раздел 1'!AA98:AA98)),"","Неверно!")</f>
      </c>
      <c r="B355" s="109">
        <v>153798</v>
      </c>
      <c r="C355" s="72" t="s">
        <v>691</v>
      </c>
      <c r="D355" s="72" t="s">
        <v>668</v>
      </c>
    </row>
    <row r="356" spans="1:4" s="64" customFormat="1" ht="25.5">
      <c r="A356" s="108">
        <f>IF((SUM('Раздел 1'!AB117:AB117)&lt;=SUM('Раздел 1'!AB98:AB98)),"","Неверно!")</f>
      </c>
      <c r="B356" s="109">
        <v>153798</v>
      </c>
      <c r="C356" s="72" t="s">
        <v>692</v>
      </c>
      <c r="D356" s="72" t="s">
        <v>668</v>
      </c>
    </row>
    <row r="357" spans="1:4" s="64" customFormat="1" ht="25.5">
      <c r="A357" s="108">
        <f>IF((SUM('Раздел 1'!AC117:AC117)&lt;=SUM('Раздел 1'!AC98:AC98)),"","Неверно!")</f>
      </c>
      <c r="B357" s="109">
        <v>153798</v>
      </c>
      <c r="C357" s="72" t="s">
        <v>693</v>
      </c>
      <c r="D357" s="72" t="s">
        <v>668</v>
      </c>
    </row>
    <row r="358" spans="1:4" s="64" customFormat="1" ht="25.5">
      <c r="A358" s="108">
        <f>IF((SUM('Раздел 1'!AD117:AD117)&lt;=SUM('Раздел 1'!AD98:AD98)),"","Неверно!")</f>
      </c>
      <c r="B358" s="109">
        <v>153798</v>
      </c>
      <c r="C358" s="72" t="s">
        <v>694</v>
      </c>
      <c r="D358" s="72" t="s">
        <v>668</v>
      </c>
    </row>
    <row r="359" spans="1:4" s="64" customFormat="1" ht="25.5">
      <c r="A359" s="108">
        <f>IF((SUM('Раздел 1'!AE117:AE117)&lt;=SUM('Раздел 1'!AE98:AE98)),"","Неверно!")</f>
      </c>
      <c r="B359" s="109">
        <v>153798</v>
      </c>
      <c r="C359" s="72" t="s">
        <v>695</v>
      </c>
      <c r="D359" s="72" t="s">
        <v>668</v>
      </c>
    </row>
    <row r="360" spans="1:4" s="64" customFormat="1" ht="25.5">
      <c r="A360" s="108">
        <f>IF((SUM('Раздел 1'!AF117:AF117)&lt;=SUM('Раздел 1'!AF98:AF98)),"","Неверно!")</f>
      </c>
      <c r="B360" s="109">
        <v>153798</v>
      </c>
      <c r="C360" s="72" t="s">
        <v>696</v>
      </c>
      <c r="D360" s="72" t="s">
        <v>668</v>
      </c>
    </row>
    <row r="361" spans="1:4" s="64" customFormat="1" ht="25.5">
      <c r="A361" s="108">
        <f>IF((SUM('Раздел 1'!AG117:AG117)&lt;=SUM('Раздел 1'!AG98:AG98)),"","Неверно!")</f>
      </c>
      <c r="B361" s="109">
        <v>153798</v>
      </c>
      <c r="C361" s="72" t="s">
        <v>697</v>
      </c>
      <c r="D361" s="72" t="s">
        <v>668</v>
      </c>
    </row>
    <row r="362" spans="1:4" s="64" customFormat="1" ht="25.5">
      <c r="A362" s="108">
        <f>IF((SUM('Раздел 1'!AH117:AH117)&lt;=SUM('Раздел 1'!AH98:AH98)),"","Неверно!")</f>
      </c>
      <c r="B362" s="109">
        <v>153798</v>
      </c>
      <c r="C362" s="72" t="s">
        <v>698</v>
      </c>
      <c r="D362" s="72" t="s">
        <v>668</v>
      </c>
    </row>
    <row r="363" spans="1:4" s="64" customFormat="1" ht="25.5">
      <c r="A363" s="108">
        <f>IF((SUM('Раздел 1'!AI117:AI117)&lt;=SUM('Раздел 1'!AI98:AI98)),"","Неверно!")</f>
      </c>
      <c r="B363" s="109">
        <v>153798</v>
      </c>
      <c r="C363" s="72" t="s">
        <v>699</v>
      </c>
      <c r="D363" s="72" t="s">
        <v>668</v>
      </c>
    </row>
    <row r="364" spans="1:4" s="64" customFormat="1" ht="25.5">
      <c r="A364" s="108">
        <f>IF((SUM('Раздел 1'!AJ117:AJ117)&lt;=SUM('Раздел 1'!AJ98:AJ98)),"","Неверно!")</f>
      </c>
      <c r="B364" s="109">
        <v>153798</v>
      </c>
      <c r="C364" s="72" t="s">
        <v>700</v>
      </c>
      <c r="D364" s="72" t="s">
        <v>668</v>
      </c>
    </row>
    <row r="365" spans="1:4" s="64" customFormat="1" ht="25.5">
      <c r="A365" s="108">
        <f>IF((SUM('Раздел 1'!AK117:AK117)&lt;=SUM('Раздел 1'!AK98:AK98)),"","Неверно!")</f>
      </c>
      <c r="B365" s="109">
        <v>153798</v>
      </c>
      <c r="C365" s="72" t="s">
        <v>701</v>
      </c>
      <c r="D365" s="72" t="s">
        <v>668</v>
      </c>
    </row>
    <row r="366" spans="1:4" s="64" customFormat="1" ht="25.5">
      <c r="A366" s="108">
        <f>IF((SUM('Раздел 1'!AL117:AL117)&lt;=SUM('Раздел 1'!AL98:AL98)),"","Неверно!")</f>
      </c>
      <c r="B366" s="109">
        <v>153798</v>
      </c>
      <c r="C366" s="72" t="s">
        <v>702</v>
      </c>
      <c r="D366" s="72" t="s">
        <v>668</v>
      </c>
    </row>
    <row r="367" spans="1:4" s="64" customFormat="1" ht="25.5">
      <c r="A367" s="108">
        <f>IF((SUM('Раздел 1'!AM117:AM117)&lt;=SUM('Раздел 1'!AM98:AM98)),"","Неверно!")</f>
      </c>
      <c r="B367" s="109">
        <v>153798</v>
      </c>
      <c r="C367" s="72" t="s">
        <v>703</v>
      </c>
      <c r="D367" s="72" t="s">
        <v>668</v>
      </c>
    </row>
    <row r="368" spans="1:4" s="64" customFormat="1" ht="25.5">
      <c r="A368" s="108">
        <f>IF((SUM('Раздел 1'!AN117:AN117)&lt;=SUM('Раздел 1'!AN98:AN98)),"","Неверно!")</f>
      </c>
      <c r="B368" s="109">
        <v>153798</v>
      </c>
      <c r="C368" s="72" t="s">
        <v>704</v>
      </c>
      <c r="D368" s="72" t="s">
        <v>668</v>
      </c>
    </row>
    <row r="369" spans="1:4" s="64" customFormat="1" ht="25.5">
      <c r="A369" s="108">
        <f>IF((SUM('Раздел 1'!AO117:AO117)&lt;=SUM('Раздел 1'!AO98:AO98)),"","Неверно!")</f>
      </c>
      <c r="B369" s="109">
        <v>153798</v>
      </c>
      <c r="C369" s="72" t="s">
        <v>705</v>
      </c>
      <c r="D369" s="72" t="s">
        <v>668</v>
      </c>
    </row>
    <row r="370" spans="1:4" s="64" customFormat="1" ht="25.5">
      <c r="A370" s="108">
        <f>IF((SUM('Раздел 1'!AP117:AP117)&lt;=SUM('Раздел 1'!AP98:AP98)),"","Неверно!")</f>
      </c>
      <c r="B370" s="109">
        <v>153798</v>
      </c>
      <c r="C370" s="72" t="s">
        <v>706</v>
      </c>
      <c r="D370" s="72" t="s">
        <v>668</v>
      </c>
    </row>
    <row r="371" spans="1:4" s="64" customFormat="1" ht="25.5">
      <c r="A371" s="108">
        <f>IF((SUM('Раздел 1'!AQ117:AQ117)&lt;=SUM('Раздел 1'!AQ98:AQ98)),"","Неверно!")</f>
      </c>
      <c r="B371" s="109">
        <v>153798</v>
      </c>
      <c r="C371" s="72" t="s">
        <v>707</v>
      </c>
      <c r="D371" s="72" t="s">
        <v>668</v>
      </c>
    </row>
    <row r="372" spans="1:4" s="64" customFormat="1" ht="12.75">
      <c r="A372" s="108">
        <f>IF((SUM('Раздел 1'!D118:D118)&lt;=SUM('Раздел 1'!D98:D98)),"","Неверно!")</f>
      </c>
      <c r="B372" s="109">
        <v>153799</v>
      </c>
      <c r="C372" s="72" t="s">
        <v>708</v>
      </c>
      <c r="D372" s="72" t="s">
        <v>709</v>
      </c>
    </row>
    <row r="373" spans="1:4" s="64" customFormat="1" ht="12.75">
      <c r="A373" s="108">
        <f>IF((SUM('Раздел 1'!E118:E118)&lt;=SUM('Раздел 1'!E98:E98)),"","Неверно!")</f>
      </c>
      <c r="B373" s="109">
        <v>153799</v>
      </c>
      <c r="C373" s="72" t="s">
        <v>710</v>
      </c>
      <c r="D373" s="72" t="s">
        <v>709</v>
      </c>
    </row>
    <row r="374" spans="1:4" s="64" customFormat="1" ht="12.75">
      <c r="A374" s="108">
        <f>IF((SUM('Раздел 1'!F118:F118)&lt;=SUM('Раздел 1'!F98:F98)),"","Неверно!")</f>
      </c>
      <c r="B374" s="109">
        <v>153799</v>
      </c>
      <c r="C374" s="72" t="s">
        <v>711</v>
      </c>
      <c r="D374" s="72" t="s">
        <v>709</v>
      </c>
    </row>
    <row r="375" spans="1:4" s="64" customFormat="1" ht="12.75">
      <c r="A375" s="108">
        <f>IF((SUM('Раздел 1'!G118:G118)&lt;=SUM('Раздел 1'!G98:G98)),"","Неверно!")</f>
      </c>
      <c r="B375" s="109">
        <v>153799</v>
      </c>
      <c r="C375" s="72" t="s">
        <v>712</v>
      </c>
      <c r="D375" s="72" t="s">
        <v>709</v>
      </c>
    </row>
    <row r="376" spans="1:4" s="64" customFormat="1" ht="12.75">
      <c r="A376" s="108">
        <f>IF((SUM('Раздел 1'!H118:H118)&lt;=SUM('Раздел 1'!H98:H98)),"","Неверно!")</f>
      </c>
      <c r="B376" s="109">
        <v>153799</v>
      </c>
      <c r="C376" s="72" t="s">
        <v>713</v>
      </c>
      <c r="D376" s="72" t="s">
        <v>709</v>
      </c>
    </row>
    <row r="377" spans="1:4" s="64" customFormat="1" ht="12.75">
      <c r="A377" s="108">
        <f>IF((SUM('Раздел 1'!I118:I118)&lt;=SUM('Раздел 1'!I98:I98)),"","Неверно!")</f>
      </c>
      <c r="B377" s="109">
        <v>153799</v>
      </c>
      <c r="C377" s="72" t="s">
        <v>714</v>
      </c>
      <c r="D377" s="72" t="s">
        <v>709</v>
      </c>
    </row>
    <row r="378" spans="1:4" s="64" customFormat="1" ht="12.75">
      <c r="A378" s="108">
        <f>IF((SUM('Раздел 1'!J118:J118)&lt;=SUM('Раздел 1'!J98:J98)),"","Неверно!")</f>
      </c>
      <c r="B378" s="109">
        <v>153799</v>
      </c>
      <c r="C378" s="72" t="s">
        <v>715</v>
      </c>
      <c r="D378" s="72" t="s">
        <v>709</v>
      </c>
    </row>
    <row r="379" spans="1:4" s="64" customFormat="1" ht="12.75">
      <c r="A379" s="108">
        <f>IF((SUM('Раздел 1'!K118:K118)&lt;=SUM('Раздел 1'!K98:K98)),"","Неверно!")</f>
      </c>
      <c r="B379" s="109">
        <v>153799</v>
      </c>
      <c r="C379" s="72" t="s">
        <v>716</v>
      </c>
      <c r="D379" s="72" t="s">
        <v>709</v>
      </c>
    </row>
    <row r="380" spans="1:4" s="64" customFormat="1" ht="12.75">
      <c r="A380" s="108">
        <f>IF((SUM('Раздел 1'!L118:L118)&lt;=SUM('Раздел 1'!L98:L98)),"","Неверно!")</f>
      </c>
      <c r="B380" s="109">
        <v>153799</v>
      </c>
      <c r="C380" s="72" t="s">
        <v>717</v>
      </c>
      <c r="D380" s="72" t="s">
        <v>709</v>
      </c>
    </row>
    <row r="381" spans="1:4" s="64" customFormat="1" ht="25.5">
      <c r="A381" s="108">
        <f>IF((SUM('Раздел 1'!M118:M118)&lt;=SUM('Раздел 1'!M98:M98)),"","Неверно!")</f>
      </c>
      <c r="B381" s="109">
        <v>153799</v>
      </c>
      <c r="C381" s="72" t="s">
        <v>718</v>
      </c>
      <c r="D381" s="72" t="s">
        <v>709</v>
      </c>
    </row>
    <row r="382" spans="1:4" s="64" customFormat="1" ht="25.5">
      <c r="A382" s="108">
        <f>IF((SUM('Раздел 1'!N118:N118)&lt;=SUM('Раздел 1'!N98:N98)),"","Неверно!")</f>
      </c>
      <c r="B382" s="109">
        <v>153799</v>
      </c>
      <c r="C382" s="72" t="s">
        <v>719</v>
      </c>
      <c r="D382" s="72" t="s">
        <v>709</v>
      </c>
    </row>
    <row r="383" spans="1:4" s="64" customFormat="1" ht="25.5">
      <c r="A383" s="108">
        <f>IF((SUM('Раздел 1'!O118:O118)&lt;=SUM('Раздел 1'!O98:O98)),"","Неверно!")</f>
      </c>
      <c r="B383" s="109">
        <v>153799</v>
      </c>
      <c r="C383" s="72" t="s">
        <v>720</v>
      </c>
      <c r="D383" s="72" t="s">
        <v>709</v>
      </c>
    </row>
    <row r="384" spans="1:4" s="64" customFormat="1" ht="25.5">
      <c r="A384" s="108">
        <f>IF((SUM('Раздел 1'!P118:P118)&lt;=SUM('Раздел 1'!P98:P98)),"","Неверно!")</f>
      </c>
      <c r="B384" s="109">
        <v>153799</v>
      </c>
      <c r="C384" s="72" t="s">
        <v>721</v>
      </c>
      <c r="D384" s="72" t="s">
        <v>709</v>
      </c>
    </row>
    <row r="385" spans="1:4" s="64" customFormat="1" ht="25.5">
      <c r="A385" s="108">
        <f>IF((SUM('Раздел 1'!Q118:Q118)&lt;=SUM('Раздел 1'!Q98:Q98)),"","Неверно!")</f>
      </c>
      <c r="B385" s="109">
        <v>153799</v>
      </c>
      <c r="C385" s="72" t="s">
        <v>722</v>
      </c>
      <c r="D385" s="72" t="s">
        <v>709</v>
      </c>
    </row>
    <row r="386" spans="1:4" s="64" customFormat="1" ht="25.5">
      <c r="A386" s="108">
        <f>IF((SUM('Раздел 1'!R118:R118)&lt;=SUM('Раздел 1'!R98:R98)),"","Неверно!")</f>
      </c>
      <c r="B386" s="109">
        <v>153799</v>
      </c>
      <c r="C386" s="72" t="s">
        <v>723</v>
      </c>
      <c r="D386" s="72" t="s">
        <v>709</v>
      </c>
    </row>
    <row r="387" spans="1:4" s="64" customFormat="1" ht="25.5">
      <c r="A387" s="108">
        <f>IF((SUM('Раздел 1'!S118:S118)&lt;=SUM('Раздел 1'!S98:S98)),"","Неверно!")</f>
      </c>
      <c r="B387" s="109">
        <v>153799</v>
      </c>
      <c r="C387" s="72" t="s">
        <v>724</v>
      </c>
      <c r="D387" s="72" t="s">
        <v>709</v>
      </c>
    </row>
    <row r="388" spans="1:4" s="64" customFormat="1" ht="25.5">
      <c r="A388" s="108">
        <f>IF((SUM('Раздел 1'!T118:T118)&lt;=SUM('Раздел 1'!T98:T98)),"","Неверно!")</f>
      </c>
      <c r="B388" s="109">
        <v>153799</v>
      </c>
      <c r="C388" s="72" t="s">
        <v>725</v>
      </c>
      <c r="D388" s="72" t="s">
        <v>709</v>
      </c>
    </row>
    <row r="389" spans="1:4" s="64" customFormat="1" ht="25.5">
      <c r="A389" s="108">
        <f>IF((SUM('Раздел 1'!U118:U118)&lt;=SUM('Раздел 1'!U98:U98)),"","Неверно!")</f>
      </c>
      <c r="B389" s="109">
        <v>153799</v>
      </c>
      <c r="C389" s="72" t="s">
        <v>726</v>
      </c>
      <c r="D389" s="72" t="s">
        <v>709</v>
      </c>
    </row>
    <row r="390" spans="1:4" s="64" customFormat="1" ht="25.5">
      <c r="A390" s="108">
        <f>IF((SUM('Раздел 1'!V118:V118)&lt;=SUM('Раздел 1'!V98:V98)),"","Неверно!")</f>
      </c>
      <c r="B390" s="109">
        <v>153799</v>
      </c>
      <c r="C390" s="72" t="s">
        <v>727</v>
      </c>
      <c r="D390" s="72" t="s">
        <v>709</v>
      </c>
    </row>
    <row r="391" spans="1:4" s="64" customFormat="1" ht="25.5">
      <c r="A391" s="108">
        <f>IF((SUM('Раздел 1'!W118:W118)&lt;=SUM('Раздел 1'!W98:W98)),"","Неверно!")</f>
      </c>
      <c r="B391" s="109">
        <v>153799</v>
      </c>
      <c r="C391" s="72" t="s">
        <v>728</v>
      </c>
      <c r="D391" s="72" t="s">
        <v>709</v>
      </c>
    </row>
    <row r="392" spans="1:4" s="64" customFormat="1" ht="25.5">
      <c r="A392" s="108">
        <f>IF((SUM('Раздел 1'!X118:X118)&lt;=SUM('Раздел 1'!X98:X98)),"","Неверно!")</f>
      </c>
      <c r="B392" s="109">
        <v>153799</v>
      </c>
      <c r="C392" s="72" t="s">
        <v>729</v>
      </c>
      <c r="D392" s="72" t="s">
        <v>709</v>
      </c>
    </row>
    <row r="393" spans="1:4" s="64" customFormat="1" ht="25.5">
      <c r="A393" s="108">
        <f>IF((SUM('Раздел 1'!Y118:Y118)&lt;=SUM('Раздел 1'!Y98:Y98)),"","Неверно!")</f>
      </c>
      <c r="B393" s="109">
        <v>153799</v>
      </c>
      <c r="C393" s="72" t="s">
        <v>730</v>
      </c>
      <c r="D393" s="72" t="s">
        <v>709</v>
      </c>
    </row>
    <row r="394" spans="1:4" s="64" customFormat="1" ht="25.5">
      <c r="A394" s="108">
        <f>IF((SUM('Раздел 1'!Z118:Z118)&lt;=SUM('Раздел 1'!Z98:Z98)),"","Неверно!")</f>
      </c>
      <c r="B394" s="109">
        <v>153799</v>
      </c>
      <c r="C394" s="72" t="s">
        <v>731</v>
      </c>
      <c r="D394" s="72" t="s">
        <v>709</v>
      </c>
    </row>
    <row r="395" spans="1:4" s="64" customFormat="1" ht="25.5">
      <c r="A395" s="108">
        <f>IF((SUM('Раздел 1'!AA118:AA118)&lt;=SUM('Раздел 1'!AA98:AA98)),"","Неверно!")</f>
      </c>
      <c r="B395" s="109">
        <v>153799</v>
      </c>
      <c r="C395" s="72" t="s">
        <v>732</v>
      </c>
      <c r="D395" s="72" t="s">
        <v>709</v>
      </c>
    </row>
    <row r="396" spans="1:4" s="64" customFormat="1" ht="25.5">
      <c r="A396" s="108">
        <f>IF((SUM('Раздел 1'!AB118:AB118)&lt;=SUM('Раздел 1'!AB98:AB98)),"","Неверно!")</f>
      </c>
      <c r="B396" s="109">
        <v>153799</v>
      </c>
      <c r="C396" s="72" t="s">
        <v>733</v>
      </c>
      <c r="D396" s="72" t="s">
        <v>709</v>
      </c>
    </row>
    <row r="397" spans="1:4" s="64" customFormat="1" ht="25.5">
      <c r="A397" s="108">
        <f>IF((SUM('Раздел 1'!AC118:AC118)&lt;=SUM('Раздел 1'!AC98:AC98)),"","Неверно!")</f>
      </c>
      <c r="B397" s="109">
        <v>153799</v>
      </c>
      <c r="C397" s="72" t="s">
        <v>734</v>
      </c>
      <c r="D397" s="72" t="s">
        <v>709</v>
      </c>
    </row>
    <row r="398" spans="1:4" s="64" customFormat="1" ht="25.5">
      <c r="A398" s="108">
        <f>IF((SUM('Раздел 1'!AD118:AD118)&lt;=SUM('Раздел 1'!AD98:AD98)),"","Неверно!")</f>
      </c>
      <c r="B398" s="109">
        <v>153799</v>
      </c>
      <c r="C398" s="72" t="s">
        <v>735</v>
      </c>
      <c r="D398" s="72" t="s">
        <v>709</v>
      </c>
    </row>
    <row r="399" spans="1:4" s="64" customFormat="1" ht="25.5">
      <c r="A399" s="108">
        <f>IF((SUM('Раздел 1'!AE118:AE118)&lt;=SUM('Раздел 1'!AE98:AE98)),"","Неверно!")</f>
      </c>
      <c r="B399" s="109">
        <v>153799</v>
      </c>
      <c r="C399" s="72" t="s">
        <v>736</v>
      </c>
      <c r="D399" s="72" t="s">
        <v>709</v>
      </c>
    </row>
    <row r="400" spans="1:4" s="64" customFormat="1" ht="25.5">
      <c r="A400" s="108">
        <f>IF((SUM('Раздел 1'!AF118:AF118)&lt;=SUM('Раздел 1'!AF98:AF98)),"","Неверно!")</f>
      </c>
      <c r="B400" s="109">
        <v>153799</v>
      </c>
      <c r="C400" s="72" t="s">
        <v>737</v>
      </c>
      <c r="D400" s="72" t="s">
        <v>709</v>
      </c>
    </row>
    <row r="401" spans="1:4" s="64" customFormat="1" ht="25.5">
      <c r="A401" s="108">
        <f>IF((SUM('Раздел 1'!AG118:AG118)&lt;=SUM('Раздел 1'!AG98:AG98)),"","Неверно!")</f>
      </c>
      <c r="B401" s="109">
        <v>153799</v>
      </c>
      <c r="C401" s="72" t="s">
        <v>738</v>
      </c>
      <c r="D401" s="72" t="s">
        <v>709</v>
      </c>
    </row>
    <row r="402" spans="1:4" s="64" customFormat="1" ht="25.5">
      <c r="A402" s="108">
        <f>IF((SUM('Раздел 1'!AH118:AH118)&lt;=SUM('Раздел 1'!AH98:AH98)),"","Неверно!")</f>
      </c>
      <c r="B402" s="109">
        <v>153799</v>
      </c>
      <c r="C402" s="72" t="s">
        <v>739</v>
      </c>
      <c r="D402" s="72" t="s">
        <v>709</v>
      </c>
    </row>
    <row r="403" spans="1:4" s="64" customFormat="1" ht="25.5">
      <c r="A403" s="108">
        <f>IF((SUM('Раздел 1'!AI118:AI118)&lt;=SUM('Раздел 1'!AI98:AI98)),"","Неверно!")</f>
      </c>
      <c r="B403" s="109">
        <v>153799</v>
      </c>
      <c r="C403" s="72" t="s">
        <v>740</v>
      </c>
      <c r="D403" s="72" t="s">
        <v>709</v>
      </c>
    </row>
    <row r="404" spans="1:4" s="64" customFormat="1" ht="25.5">
      <c r="A404" s="108">
        <f>IF((SUM('Раздел 1'!AJ118:AJ118)&lt;=SUM('Раздел 1'!AJ98:AJ98)),"","Неверно!")</f>
      </c>
      <c r="B404" s="109">
        <v>153799</v>
      </c>
      <c r="C404" s="72" t="s">
        <v>741</v>
      </c>
      <c r="D404" s="72" t="s">
        <v>709</v>
      </c>
    </row>
    <row r="405" spans="1:4" s="64" customFormat="1" ht="25.5">
      <c r="A405" s="108">
        <f>IF((SUM('Раздел 1'!AK118:AK118)&lt;=SUM('Раздел 1'!AK98:AK98)),"","Неверно!")</f>
      </c>
      <c r="B405" s="109">
        <v>153799</v>
      </c>
      <c r="C405" s="72" t="s">
        <v>742</v>
      </c>
      <c r="D405" s="72" t="s">
        <v>709</v>
      </c>
    </row>
    <row r="406" spans="1:4" s="64" customFormat="1" ht="25.5">
      <c r="A406" s="108">
        <f>IF((SUM('Раздел 1'!AL118:AL118)&lt;=SUM('Раздел 1'!AL98:AL98)),"","Неверно!")</f>
      </c>
      <c r="B406" s="109">
        <v>153799</v>
      </c>
      <c r="C406" s="72" t="s">
        <v>743</v>
      </c>
      <c r="D406" s="72" t="s">
        <v>709</v>
      </c>
    </row>
    <row r="407" spans="1:4" s="64" customFormat="1" ht="25.5">
      <c r="A407" s="108">
        <f>IF((SUM('Раздел 1'!AM118:AM118)&lt;=SUM('Раздел 1'!AM98:AM98)),"","Неверно!")</f>
      </c>
      <c r="B407" s="109">
        <v>153799</v>
      </c>
      <c r="C407" s="72" t="s">
        <v>744</v>
      </c>
      <c r="D407" s="72" t="s">
        <v>709</v>
      </c>
    </row>
    <row r="408" spans="1:4" s="64" customFormat="1" ht="25.5">
      <c r="A408" s="108">
        <f>IF((SUM('Раздел 1'!AN118:AN118)&lt;=SUM('Раздел 1'!AN98:AN98)),"","Неверно!")</f>
      </c>
      <c r="B408" s="109">
        <v>153799</v>
      </c>
      <c r="C408" s="72" t="s">
        <v>745</v>
      </c>
      <c r="D408" s="72" t="s">
        <v>709</v>
      </c>
    </row>
    <row r="409" spans="1:4" s="64" customFormat="1" ht="25.5">
      <c r="A409" s="108">
        <f>IF((SUM('Раздел 1'!AO118:AO118)&lt;=SUM('Раздел 1'!AO98:AO98)),"","Неверно!")</f>
      </c>
      <c r="B409" s="109">
        <v>153799</v>
      </c>
      <c r="C409" s="72" t="s">
        <v>746</v>
      </c>
      <c r="D409" s="72" t="s">
        <v>709</v>
      </c>
    </row>
    <row r="410" spans="1:4" s="64" customFormat="1" ht="25.5">
      <c r="A410" s="108">
        <f>IF((SUM('Раздел 1'!AP118:AP118)&lt;=SUM('Раздел 1'!AP98:AP98)),"","Неверно!")</f>
      </c>
      <c r="B410" s="109">
        <v>153799</v>
      </c>
      <c r="C410" s="72" t="s">
        <v>747</v>
      </c>
      <c r="D410" s="72" t="s">
        <v>709</v>
      </c>
    </row>
    <row r="411" spans="1:4" s="64" customFormat="1" ht="25.5">
      <c r="A411" s="108">
        <f>IF((SUM('Раздел 1'!AQ118:AQ118)&lt;=SUM('Раздел 1'!AQ98:AQ98)),"","Неверно!")</f>
      </c>
      <c r="B411" s="109">
        <v>153799</v>
      </c>
      <c r="C411" s="72" t="s">
        <v>748</v>
      </c>
      <c r="D411" s="72" t="s">
        <v>709</v>
      </c>
    </row>
    <row r="412" spans="1:4" s="64" customFormat="1" ht="12.75">
      <c r="A412" s="108">
        <f>IF((SUM('Раздел 1'!D111:D111)&lt;=SUM('Раздел 1'!D100:D100)),"","Неверно!")</f>
      </c>
      <c r="B412" s="109">
        <v>153800</v>
      </c>
      <c r="C412" s="72" t="s">
        <v>749</v>
      </c>
      <c r="D412" s="72" t="s">
        <v>750</v>
      </c>
    </row>
    <row r="413" spans="1:4" s="64" customFormat="1" ht="12.75">
      <c r="A413" s="108">
        <f>IF((SUM('Раздел 1'!E111:E111)&lt;=SUM('Раздел 1'!E100:E100)),"","Неверно!")</f>
      </c>
      <c r="B413" s="109">
        <v>153800</v>
      </c>
      <c r="C413" s="72" t="s">
        <v>751</v>
      </c>
      <c r="D413" s="72" t="s">
        <v>750</v>
      </c>
    </row>
    <row r="414" spans="1:4" s="64" customFormat="1" ht="12.75">
      <c r="A414" s="108">
        <f>IF((SUM('Раздел 1'!F111:F111)&lt;=SUM('Раздел 1'!F100:F100)),"","Неверно!")</f>
      </c>
      <c r="B414" s="109">
        <v>153800</v>
      </c>
      <c r="C414" s="72" t="s">
        <v>752</v>
      </c>
      <c r="D414" s="72" t="s">
        <v>750</v>
      </c>
    </row>
    <row r="415" spans="1:4" s="64" customFormat="1" ht="12.75">
      <c r="A415" s="108">
        <f>IF((SUM('Раздел 1'!G111:G111)&lt;=SUM('Раздел 1'!G100:G100)),"","Неверно!")</f>
      </c>
      <c r="B415" s="109">
        <v>153800</v>
      </c>
      <c r="C415" s="72" t="s">
        <v>753</v>
      </c>
      <c r="D415" s="72" t="s">
        <v>750</v>
      </c>
    </row>
    <row r="416" spans="1:4" s="64" customFormat="1" ht="12.75">
      <c r="A416" s="108">
        <f>IF((SUM('Раздел 1'!H111:H111)&lt;=SUM('Раздел 1'!H100:H100)),"","Неверно!")</f>
      </c>
      <c r="B416" s="109">
        <v>153800</v>
      </c>
      <c r="C416" s="72" t="s">
        <v>754</v>
      </c>
      <c r="D416" s="72" t="s">
        <v>750</v>
      </c>
    </row>
    <row r="417" spans="1:4" s="64" customFormat="1" ht="12.75">
      <c r="A417" s="108">
        <f>IF((SUM('Раздел 1'!I111:I111)&lt;=SUM('Раздел 1'!I100:I100)),"","Неверно!")</f>
      </c>
      <c r="B417" s="109">
        <v>153800</v>
      </c>
      <c r="C417" s="72" t="s">
        <v>755</v>
      </c>
      <c r="D417" s="72" t="s">
        <v>750</v>
      </c>
    </row>
    <row r="418" spans="1:4" s="64" customFormat="1" ht="12.75">
      <c r="A418" s="108">
        <f>IF((SUM('Раздел 1'!J111:J111)&lt;=SUM('Раздел 1'!J100:J100)),"","Неверно!")</f>
      </c>
      <c r="B418" s="109">
        <v>153800</v>
      </c>
      <c r="C418" s="72" t="s">
        <v>756</v>
      </c>
      <c r="D418" s="72" t="s">
        <v>750</v>
      </c>
    </row>
    <row r="419" spans="1:4" s="64" customFormat="1" ht="12.75">
      <c r="A419" s="108">
        <f>IF((SUM('Раздел 1'!K111:K111)&lt;=SUM('Раздел 1'!K100:K100)),"","Неверно!")</f>
      </c>
      <c r="B419" s="109">
        <v>153800</v>
      </c>
      <c r="C419" s="72" t="s">
        <v>757</v>
      </c>
      <c r="D419" s="72" t="s">
        <v>750</v>
      </c>
    </row>
    <row r="420" spans="1:4" s="64" customFormat="1" ht="12.75">
      <c r="A420" s="108">
        <f>IF((SUM('Раздел 1'!L111:L111)&lt;=SUM('Раздел 1'!L100:L100)),"","Неверно!")</f>
      </c>
      <c r="B420" s="109">
        <v>153800</v>
      </c>
      <c r="C420" s="72" t="s">
        <v>758</v>
      </c>
      <c r="D420" s="72" t="s">
        <v>750</v>
      </c>
    </row>
    <row r="421" spans="1:4" s="64" customFormat="1" ht="25.5">
      <c r="A421" s="108">
        <f>IF((SUM('Раздел 1'!M111:M111)&lt;=SUM('Раздел 1'!M100:M100)),"","Неверно!")</f>
      </c>
      <c r="B421" s="109">
        <v>153800</v>
      </c>
      <c r="C421" s="72" t="s">
        <v>759</v>
      </c>
      <c r="D421" s="72" t="s">
        <v>750</v>
      </c>
    </row>
    <row r="422" spans="1:4" s="64" customFormat="1" ht="25.5">
      <c r="A422" s="108">
        <f>IF((SUM('Раздел 1'!N111:N111)&lt;=SUM('Раздел 1'!N100:N100)),"","Неверно!")</f>
      </c>
      <c r="B422" s="109">
        <v>153800</v>
      </c>
      <c r="C422" s="72" t="s">
        <v>760</v>
      </c>
      <c r="D422" s="72" t="s">
        <v>750</v>
      </c>
    </row>
    <row r="423" spans="1:4" s="64" customFormat="1" ht="25.5">
      <c r="A423" s="108">
        <f>IF((SUM('Раздел 1'!O111:O111)&lt;=SUM('Раздел 1'!O100:O100)),"","Неверно!")</f>
      </c>
      <c r="B423" s="109">
        <v>153800</v>
      </c>
      <c r="C423" s="72" t="s">
        <v>761</v>
      </c>
      <c r="D423" s="72" t="s">
        <v>750</v>
      </c>
    </row>
    <row r="424" spans="1:4" s="64" customFormat="1" ht="25.5">
      <c r="A424" s="108">
        <f>IF((SUM('Раздел 1'!P111:P111)&lt;=SUM('Раздел 1'!P100:P100)),"","Неверно!")</f>
      </c>
      <c r="B424" s="109">
        <v>153800</v>
      </c>
      <c r="C424" s="72" t="s">
        <v>762</v>
      </c>
      <c r="D424" s="72" t="s">
        <v>750</v>
      </c>
    </row>
    <row r="425" spans="1:4" s="64" customFormat="1" ht="25.5">
      <c r="A425" s="108">
        <f>IF((SUM('Раздел 1'!Q111:Q111)&lt;=SUM('Раздел 1'!Q100:Q100)),"","Неверно!")</f>
      </c>
      <c r="B425" s="109">
        <v>153800</v>
      </c>
      <c r="C425" s="72" t="s">
        <v>763</v>
      </c>
      <c r="D425" s="72" t="s">
        <v>750</v>
      </c>
    </row>
    <row r="426" spans="1:4" s="64" customFormat="1" ht="25.5">
      <c r="A426" s="108">
        <f>IF((SUM('Раздел 1'!R111:R111)&lt;=SUM('Раздел 1'!R100:R100)),"","Неверно!")</f>
      </c>
      <c r="B426" s="109">
        <v>153800</v>
      </c>
      <c r="C426" s="72" t="s">
        <v>764</v>
      </c>
      <c r="D426" s="72" t="s">
        <v>750</v>
      </c>
    </row>
    <row r="427" spans="1:4" s="64" customFormat="1" ht="25.5">
      <c r="A427" s="108">
        <f>IF((SUM('Раздел 1'!S111:S111)&lt;=SUM('Раздел 1'!S100:S100)),"","Неверно!")</f>
      </c>
      <c r="B427" s="109">
        <v>153800</v>
      </c>
      <c r="C427" s="72" t="s">
        <v>765</v>
      </c>
      <c r="D427" s="72" t="s">
        <v>750</v>
      </c>
    </row>
    <row r="428" spans="1:4" s="64" customFormat="1" ht="25.5">
      <c r="A428" s="108">
        <f>IF((SUM('Раздел 1'!T111:T111)&lt;=SUM('Раздел 1'!T100:T100)),"","Неверно!")</f>
      </c>
      <c r="B428" s="109">
        <v>153800</v>
      </c>
      <c r="C428" s="72" t="s">
        <v>766</v>
      </c>
      <c r="D428" s="72" t="s">
        <v>750</v>
      </c>
    </row>
    <row r="429" spans="1:4" s="64" customFormat="1" ht="25.5">
      <c r="A429" s="108">
        <f>IF((SUM('Раздел 1'!U111:U111)&lt;=SUM('Раздел 1'!U100:U100)),"","Неверно!")</f>
      </c>
      <c r="B429" s="109">
        <v>153800</v>
      </c>
      <c r="C429" s="72" t="s">
        <v>767</v>
      </c>
      <c r="D429" s="72" t="s">
        <v>750</v>
      </c>
    </row>
    <row r="430" spans="1:4" s="64" customFormat="1" ht="25.5">
      <c r="A430" s="108">
        <f>IF((SUM('Раздел 1'!V111:V111)&lt;=SUM('Раздел 1'!V100:V100)),"","Неверно!")</f>
      </c>
      <c r="B430" s="109">
        <v>153800</v>
      </c>
      <c r="C430" s="72" t="s">
        <v>768</v>
      </c>
      <c r="D430" s="72" t="s">
        <v>750</v>
      </c>
    </row>
    <row r="431" spans="1:4" s="64" customFormat="1" ht="25.5">
      <c r="A431" s="108">
        <f>IF((SUM('Раздел 1'!W111:W111)&lt;=SUM('Раздел 1'!W100:W100)),"","Неверно!")</f>
      </c>
      <c r="B431" s="109">
        <v>153800</v>
      </c>
      <c r="C431" s="72" t="s">
        <v>769</v>
      </c>
      <c r="D431" s="72" t="s">
        <v>750</v>
      </c>
    </row>
    <row r="432" spans="1:4" s="64" customFormat="1" ht="25.5">
      <c r="A432" s="108">
        <f>IF((SUM('Раздел 1'!X111:X111)&lt;=SUM('Раздел 1'!X100:X100)),"","Неверно!")</f>
      </c>
      <c r="B432" s="109">
        <v>153800</v>
      </c>
      <c r="C432" s="72" t="s">
        <v>770</v>
      </c>
      <c r="D432" s="72" t="s">
        <v>750</v>
      </c>
    </row>
    <row r="433" spans="1:4" s="64" customFormat="1" ht="25.5">
      <c r="A433" s="108">
        <f>IF((SUM('Раздел 1'!Y111:Y111)&lt;=SUM('Раздел 1'!Y100:Y100)),"","Неверно!")</f>
      </c>
      <c r="B433" s="109">
        <v>153800</v>
      </c>
      <c r="C433" s="72" t="s">
        <v>771</v>
      </c>
      <c r="D433" s="72" t="s">
        <v>750</v>
      </c>
    </row>
    <row r="434" spans="1:4" s="64" customFormat="1" ht="25.5">
      <c r="A434" s="108">
        <f>IF((SUM('Раздел 1'!Z111:Z111)&lt;=SUM('Раздел 1'!Z100:Z100)),"","Неверно!")</f>
      </c>
      <c r="B434" s="109">
        <v>153800</v>
      </c>
      <c r="C434" s="72" t="s">
        <v>772</v>
      </c>
      <c r="D434" s="72" t="s">
        <v>750</v>
      </c>
    </row>
    <row r="435" spans="1:4" s="64" customFormat="1" ht="25.5">
      <c r="A435" s="108">
        <f>IF((SUM('Раздел 1'!AA111:AA111)&lt;=SUM('Раздел 1'!AA100:AA100)),"","Неверно!")</f>
      </c>
      <c r="B435" s="109">
        <v>153800</v>
      </c>
      <c r="C435" s="72" t="s">
        <v>773</v>
      </c>
      <c r="D435" s="72" t="s">
        <v>750</v>
      </c>
    </row>
    <row r="436" spans="1:4" s="64" customFormat="1" ht="25.5">
      <c r="A436" s="108">
        <f>IF((SUM('Раздел 1'!AB111:AB111)&lt;=SUM('Раздел 1'!AB100:AB100)),"","Неверно!")</f>
      </c>
      <c r="B436" s="109">
        <v>153800</v>
      </c>
      <c r="C436" s="72" t="s">
        <v>774</v>
      </c>
      <c r="D436" s="72" t="s">
        <v>750</v>
      </c>
    </row>
    <row r="437" spans="1:4" s="64" customFormat="1" ht="25.5">
      <c r="A437" s="108">
        <f>IF((SUM('Раздел 1'!AC111:AC111)&lt;=SUM('Раздел 1'!AC100:AC100)),"","Неверно!")</f>
      </c>
      <c r="B437" s="109">
        <v>153800</v>
      </c>
      <c r="C437" s="72" t="s">
        <v>775</v>
      </c>
      <c r="D437" s="72" t="s">
        <v>750</v>
      </c>
    </row>
    <row r="438" spans="1:4" s="64" customFormat="1" ht="25.5">
      <c r="A438" s="108">
        <f>IF((SUM('Раздел 1'!AD111:AD111)&lt;=SUM('Раздел 1'!AD100:AD100)),"","Неверно!")</f>
      </c>
      <c r="B438" s="109">
        <v>153800</v>
      </c>
      <c r="C438" s="72" t="s">
        <v>776</v>
      </c>
      <c r="D438" s="72" t="s">
        <v>750</v>
      </c>
    </row>
    <row r="439" spans="1:4" s="64" customFormat="1" ht="25.5">
      <c r="A439" s="108">
        <f>IF((SUM('Раздел 1'!AE111:AE111)&lt;=SUM('Раздел 1'!AE100:AE100)),"","Неверно!")</f>
      </c>
      <c r="B439" s="109">
        <v>153800</v>
      </c>
      <c r="C439" s="72" t="s">
        <v>777</v>
      </c>
      <c r="D439" s="72" t="s">
        <v>750</v>
      </c>
    </row>
    <row r="440" spans="1:4" s="64" customFormat="1" ht="25.5">
      <c r="A440" s="108">
        <f>IF((SUM('Раздел 1'!AF111:AF111)&lt;=SUM('Раздел 1'!AF100:AF100)),"","Неверно!")</f>
      </c>
      <c r="B440" s="109">
        <v>153800</v>
      </c>
      <c r="C440" s="72" t="s">
        <v>778</v>
      </c>
      <c r="D440" s="72" t="s">
        <v>750</v>
      </c>
    </row>
    <row r="441" spans="1:4" s="64" customFormat="1" ht="25.5">
      <c r="A441" s="108">
        <f>IF((SUM('Раздел 1'!AG111:AG111)&lt;=SUM('Раздел 1'!AG100:AG100)),"","Неверно!")</f>
      </c>
      <c r="B441" s="109">
        <v>153800</v>
      </c>
      <c r="C441" s="72" t="s">
        <v>779</v>
      </c>
      <c r="D441" s="72" t="s">
        <v>750</v>
      </c>
    </row>
    <row r="442" spans="1:4" s="64" customFormat="1" ht="25.5">
      <c r="A442" s="108">
        <f>IF((SUM('Раздел 1'!AH111:AH111)&lt;=SUM('Раздел 1'!AH100:AH100)),"","Неверно!")</f>
      </c>
      <c r="B442" s="109">
        <v>153800</v>
      </c>
      <c r="C442" s="72" t="s">
        <v>780</v>
      </c>
      <c r="D442" s="72" t="s">
        <v>750</v>
      </c>
    </row>
    <row r="443" spans="1:4" s="64" customFormat="1" ht="25.5">
      <c r="A443" s="108">
        <f>IF((SUM('Раздел 1'!AI111:AI111)&lt;=SUM('Раздел 1'!AI100:AI100)),"","Неверно!")</f>
      </c>
      <c r="B443" s="109">
        <v>153800</v>
      </c>
      <c r="C443" s="72" t="s">
        <v>781</v>
      </c>
      <c r="D443" s="72" t="s">
        <v>750</v>
      </c>
    </row>
    <row r="444" spans="1:4" s="64" customFormat="1" ht="25.5">
      <c r="A444" s="108">
        <f>IF((SUM('Раздел 1'!AJ111:AJ111)&lt;=SUM('Раздел 1'!AJ100:AJ100)),"","Неверно!")</f>
      </c>
      <c r="B444" s="109">
        <v>153800</v>
      </c>
      <c r="C444" s="72" t="s">
        <v>782</v>
      </c>
      <c r="D444" s="72" t="s">
        <v>750</v>
      </c>
    </row>
    <row r="445" spans="1:4" s="64" customFormat="1" ht="25.5">
      <c r="A445" s="108">
        <f>IF((SUM('Раздел 1'!AK111:AK111)&lt;=SUM('Раздел 1'!AK100:AK100)),"","Неверно!")</f>
      </c>
      <c r="B445" s="109">
        <v>153800</v>
      </c>
      <c r="C445" s="72" t="s">
        <v>783</v>
      </c>
      <c r="D445" s="72" t="s">
        <v>750</v>
      </c>
    </row>
    <row r="446" spans="1:4" s="64" customFormat="1" ht="25.5">
      <c r="A446" s="108">
        <f>IF((SUM('Раздел 1'!AL111:AL111)&lt;=SUM('Раздел 1'!AL100:AL100)),"","Неверно!")</f>
      </c>
      <c r="B446" s="109">
        <v>153800</v>
      </c>
      <c r="C446" s="72" t="s">
        <v>784</v>
      </c>
      <c r="D446" s="72" t="s">
        <v>750</v>
      </c>
    </row>
    <row r="447" spans="1:4" s="64" customFormat="1" ht="25.5">
      <c r="A447" s="108">
        <f>IF((SUM('Раздел 1'!AM111:AM111)&lt;=SUM('Раздел 1'!AM100:AM100)),"","Неверно!")</f>
      </c>
      <c r="B447" s="109">
        <v>153800</v>
      </c>
      <c r="C447" s="72" t="s">
        <v>785</v>
      </c>
      <c r="D447" s="72" t="s">
        <v>750</v>
      </c>
    </row>
    <row r="448" spans="1:4" s="64" customFormat="1" ht="25.5">
      <c r="A448" s="108">
        <f>IF((SUM('Раздел 1'!AN111:AN111)&lt;=SUM('Раздел 1'!AN100:AN100)),"","Неверно!")</f>
      </c>
      <c r="B448" s="109">
        <v>153800</v>
      </c>
      <c r="C448" s="72" t="s">
        <v>786</v>
      </c>
      <c r="D448" s="72" t="s">
        <v>750</v>
      </c>
    </row>
    <row r="449" spans="1:4" s="64" customFormat="1" ht="25.5">
      <c r="A449" s="108">
        <f>IF((SUM('Раздел 1'!AO111:AO111)&lt;=SUM('Раздел 1'!AO100:AO100)),"","Неверно!")</f>
      </c>
      <c r="B449" s="109">
        <v>153800</v>
      </c>
      <c r="C449" s="72" t="s">
        <v>787</v>
      </c>
      <c r="D449" s="72" t="s">
        <v>750</v>
      </c>
    </row>
    <row r="450" spans="1:4" s="64" customFormat="1" ht="25.5">
      <c r="A450" s="108">
        <f>IF((SUM('Раздел 1'!AP111:AP111)&lt;=SUM('Раздел 1'!AP100:AP100)),"","Неверно!")</f>
      </c>
      <c r="B450" s="109">
        <v>153800</v>
      </c>
      <c r="C450" s="72" t="s">
        <v>788</v>
      </c>
      <c r="D450" s="72" t="s">
        <v>750</v>
      </c>
    </row>
    <row r="451" spans="1:4" s="64" customFormat="1" ht="25.5">
      <c r="A451" s="108">
        <f>IF((SUM('Раздел 1'!AQ111:AQ111)&lt;=SUM('Раздел 1'!AQ100:AQ100)),"","Неверно!")</f>
      </c>
      <c r="B451" s="109">
        <v>153800</v>
      </c>
      <c r="C451" s="72" t="s">
        <v>789</v>
      </c>
      <c r="D451" s="72" t="s">
        <v>750</v>
      </c>
    </row>
    <row r="452" spans="1:4" s="64" customFormat="1" ht="12.75">
      <c r="A452" s="108">
        <f>IF((SUM('Раздел 1'!D112:D112)&lt;=SUM('Раздел 1'!D98:D98)),"","Неверно!")</f>
      </c>
      <c r="B452" s="109">
        <v>153801</v>
      </c>
      <c r="C452" s="72" t="s">
        <v>790</v>
      </c>
      <c r="D452" s="72" t="s">
        <v>791</v>
      </c>
    </row>
    <row r="453" spans="1:4" s="64" customFormat="1" ht="12.75">
      <c r="A453" s="108">
        <f>IF((SUM('Раздел 1'!E112:E112)&lt;=SUM('Раздел 1'!E98:E98)),"","Неверно!")</f>
      </c>
      <c r="B453" s="109">
        <v>153801</v>
      </c>
      <c r="C453" s="72" t="s">
        <v>792</v>
      </c>
      <c r="D453" s="72" t="s">
        <v>791</v>
      </c>
    </row>
    <row r="454" spans="1:4" s="64" customFormat="1" ht="12.75">
      <c r="A454" s="108">
        <f>IF((SUM('Раздел 1'!F112:F112)&lt;=SUM('Раздел 1'!F98:F98)),"","Неверно!")</f>
      </c>
      <c r="B454" s="109">
        <v>153801</v>
      </c>
      <c r="C454" s="72" t="s">
        <v>793</v>
      </c>
      <c r="D454" s="72" t="s">
        <v>791</v>
      </c>
    </row>
    <row r="455" spans="1:4" s="64" customFormat="1" ht="12.75">
      <c r="A455" s="108">
        <f>IF((SUM('Раздел 1'!G112:G112)&lt;=SUM('Раздел 1'!G98:G98)),"","Неверно!")</f>
      </c>
      <c r="B455" s="109">
        <v>153801</v>
      </c>
      <c r="C455" s="72" t="s">
        <v>794</v>
      </c>
      <c r="D455" s="72" t="s">
        <v>791</v>
      </c>
    </row>
    <row r="456" spans="1:4" s="64" customFormat="1" ht="12.75">
      <c r="A456" s="108">
        <f>IF((SUM('Раздел 1'!H112:H112)&lt;=SUM('Раздел 1'!H98:H98)),"","Неверно!")</f>
      </c>
      <c r="B456" s="109">
        <v>153801</v>
      </c>
      <c r="C456" s="72" t="s">
        <v>795</v>
      </c>
      <c r="D456" s="72" t="s">
        <v>791</v>
      </c>
    </row>
    <row r="457" spans="1:4" s="64" customFormat="1" ht="12.75">
      <c r="A457" s="108">
        <f>IF((SUM('Раздел 1'!I112:I112)&lt;=SUM('Раздел 1'!I98:I98)),"","Неверно!")</f>
      </c>
      <c r="B457" s="109">
        <v>153801</v>
      </c>
      <c r="C457" s="72" t="s">
        <v>796</v>
      </c>
      <c r="D457" s="72" t="s">
        <v>791</v>
      </c>
    </row>
    <row r="458" spans="1:4" s="64" customFormat="1" ht="12.75">
      <c r="A458" s="108">
        <f>IF((SUM('Раздел 1'!J112:J112)&lt;=SUM('Раздел 1'!J98:J98)),"","Неверно!")</f>
      </c>
      <c r="B458" s="109">
        <v>153801</v>
      </c>
      <c r="C458" s="72" t="s">
        <v>797</v>
      </c>
      <c r="D458" s="72" t="s">
        <v>791</v>
      </c>
    </row>
    <row r="459" spans="1:4" s="64" customFormat="1" ht="12.75">
      <c r="A459" s="108">
        <f>IF((SUM('Раздел 1'!K112:K112)&lt;=SUM('Раздел 1'!K98:K98)),"","Неверно!")</f>
      </c>
      <c r="B459" s="109">
        <v>153801</v>
      </c>
      <c r="C459" s="72" t="s">
        <v>798</v>
      </c>
      <c r="D459" s="72" t="s">
        <v>791</v>
      </c>
    </row>
    <row r="460" spans="1:4" s="64" customFormat="1" ht="12.75">
      <c r="A460" s="108">
        <f>IF((SUM('Раздел 1'!L112:L112)&lt;=SUM('Раздел 1'!L98:L98)),"","Неверно!")</f>
      </c>
      <c r="B460" s="109">
        <v>153801</v>
      </c>
      <c r="C460" s="72" t="s">
        <v>799</v>
      </c>
      <c r="D460" s="72" t="s">
        <v>791</v>
      </c>
    </row>
    <row r="461" spans="1:4" s="64" customFormat="1" ht="25.5">
      <c r="A461" s="108">
        <f>IF((SUM('Раздел 1'!M112:M112)&lt;=SUM('Раздел 1'!M98:M98)),"","Неверно!")</f>
      </c>
      <c r="B461" s="109">
        <v>153801</v>
      </c>
      <c r="C461" s="72" t="s">
        <v>800</v>
      </c>
      <c r="D461" s="72" t="s">
        <v>791</v>
      </c>
    </row>
    <row r="462" spans="1:4" s="64" customFormat="1" ht="25.5">
      <c r="A462" s="108">
        <f>IF((SUM('Раздел 1'!N112:N112)&lt;=SUM('Раздел 1'!N98:N98)),"","Неверно!")</f>
      </c>
      <c r="B462" s="109">
        <v>153801</v>
      </c>
      <c r="C462" s="72" t="s">
        <v>801</v>
      </c>
      <c r="D462" s="72" t="s">
        <v>791</v>
      </c>
    </row>
    <row r="463" spans="1:4" s="64" customFormat="1" ht="25.5">
      <c r="A463" s="108">
        <f>IF((SUM('Раздел 1'!O112:O112)&lt;=SUM('Раздел 1'!O98:O98)),"","Неверно!")</f>
      </c>
      <c r="B463" s="109">
        <v>153801</v>
      </c>
      <c r="C463" s="72" t="s">
        <v>802</v>
      </c>
      <c r="D463" s="72" t="s">
        <v>791</v>
      </c>
    </row>
    <row r="464" spans="1:4" s="64" customFormat="1" ht="25.5">
      <c r="A464" s="108">
        <f>IF((SUM('Раздел 1'!P112:P112)&lt;=SUM('Раздел 1'!P98:P98)),"","Неверно!")</f>
      </c>
      <c r="B464" s="109">
        <v>153801</v>
      </c>
      <c r="C464" s="72" t="s">
        <v>803</v>
      </c>
      <c r="D464" s="72" t="s">
        <v>791</v>
      </c>
    </row>
    <row r="465" spans="1:4" s="64" customFormat="1" ht="25.5">
      <c r="A465" s="108">
        <f>IF((SUM('Раздел 1'!Q112:Q112)&lt;=SUM('Раздел 1'!Q98:Q98)),"","Неверно!")</f>
      </c>
      <c r="B465" s="109">
        <v>153801</v>
      </c>
      <c r="C465" s="72" t="s">
        <v>804</v>
      </c>
      <c r="D465" s="72" t="s">
        <v>791</v>
      </c>
    </row>
    <row r="466" spans="1:4" s="64" customFormat="1" ht="25.5">
      <c r="A466" s="108">
        <f>IF((SUM('Раздел 1'!R112:R112)&lt;=SUM('Раздел 1'!R98:R98)),"","Неверно!")</f>
      </c>
      <c r="B466" s="109">
        <v>153801</v>
      </c>
      <c r="C466" s="72" t="s">
        <v>805</v>
      </c>
      <c r="D466" s="72" t="s">
        <v>791</v>
      </c>
    </row>
    <row r="467" spans="1:4" s="64" customFormat="1" ht="25.5">
      <c r="A467" s="108">
        <f>IF((SUM('Раздел 1'!S112:S112)&lt;=SUM('Раздел 1'!S98:S98)),"","Неверно!")</f>
      </c>
      <c r="B467" s="109">
        <v>153801</v>
      </c>
      <c r="C467" s="72" t="s">
        <v>806</v>
      </c>
      <c r="D467" s="72" t="s">
        <v>791</v>
      </c>
    </row>
    <row r="468" spans="1:4" s="64" customFormat="1" ht="25.5">
      <c r="A468" s="108">
        <f>IF((SUM('Раздел 1'!T112:T112)&lt;=SUM('Раздел 1'!T98:T98)),"","Неверно!")</f>
      </c>
      <c r="B468" s="109">
        <v>153801</v>
      </c>
      <c r="C468" s="72" t="s">
        <v>807</v>
      </c>
      <c r="D468" s="72" t="s">
        <v>791</v>
      </c>
    </row>
    <row r="469" spans="1:4" s="64" customFormat="1" ht="25.5">
      <c r="A469" s="108">
        <f>IF((SUM('Раздел 1'!U112:U112)&lt;=SUM('Раздел 1'!U98:U98)),"","Неверно!")</f>
      </c>
      <c r="B469" s="109">
        <v>153801</v>
      </c>
      <c r="C469" s="72" t="s">
        <v>808</v>
      </c>
      <c r="D469" s="72" t="s">
        <v>791</v>
      </c>
    </row>
    <row r="470" spans="1:4" s="64" customFormat="1" ht="25.5">
      <c r="A470" s="108">
        <f>IF((SUM('Раздел 1'!V112:V112)&lt;=SUM('Раздел 1'!V98:V98)),"","Неверно!")</f>
      </c>
      <c r="B470" s="109">
        <v>153801</v>
      </c>
      <c r="C470" s="72" t="s">
        <v>809</v>
      </c>
      <c r="D470" s="72" t="s">
        <v>791</v>
      </c>
    </row>
    <row r="471" spans="1:4" s="64" customFormat="1" ht="25.5">
      <c r="A471" s="108">
        <f>IF((SUM('Раздел 1'!W112:W112)&lt;=SUM('Раздел 1'!W98:W98)),"","Неверно!")</f>
      </c>
      <c r="B471" s="109">
        <v>153801</v>
      </c>
      <c r="C471" s="72" t="s">
        <v>810</v>
      </c>
      <c r="D471" s="72" t="s">
        <v>791</v>
      </c>
    </row>
    <row r="472" spans="1:4" s="64" customFormat="1" ht="25.5">
      <c r="A472" s="108">
        <f>IF((SUM('Раздел 1'!X112:X112)&lt;=SUM('Раздел 1'!X98:X98)),"","Неверно!")</f>
      </c>
      <c r="B472" s="109">
        <v>153801</v>
      </c>
      <c r="C472" s="72" t="s">
        <v>811</v>
      </c>
      <c r="D472" s="72" t="s">
        <v>791</v>
      </c>
    </row>
    <row r="473" spans="1:4" s="64" customFormat="1" ht="25.5">
      <c r="A473" s="108">
        <f>IF((SUM('Раздел 1'!Y112:Y112)&lt;=SUM('Раздел 1'!Y98:Y98)),"","Неверно!")</f>
      </c>
      <c r="B473" s="109">
        <v>153801</v>
      </c>
      <c r="C473" s="72" t="s">
        <v>812</v>
      </c>
      <c r="D473" s="72" t="s">
        <v>791</v>
      </c>
    </row>
    <row r="474" spans="1:4" s="64" customFormat="1" ht="25.5">
      <c r="A474" s="108">
        <f>IF((SUM('Раздел 1'!Z112:Z112)&lt;=SUM('Раздел 1'!Z98:Z98)),"","Неверно!")</f>
      </c>
      <c r="B474" s="109">
        <v>153801</v>
      </c>
      <c r="C474" s="72" t="s">
        <v>813</v>
      </c>
      <c r="D474" s="72" t="s">
        <v>791</v>
      </c>
    </row>
    <row r="475" spans="1:4" s="64" customFormat="1" ht="25.5">
      <c r="A475" s="108">
        <f>IF((SUM('Раздел 1'!AA112:AA112)&lt;=SUM('Раздел 1'!AA98:AA98)),"","Неверно!")</f>
      </c>
      <c r="B475" s="109">
        <v>153801</v>
      </c>
      <c r="C475" s="72" t="s">
        <v>814</v>
      </c>
      <c r="D475" s="72" t="s">
        <v>791</v>
      </c>
    </row>
    <row r="476" spans="1:4" s="64" customFormat="1" ht="25.5">
      <c r="A476" s="108">
        <f>IF((SUM('Раздел 1'!AB112:AB112)&lt;=SUM('Раздел 1'!AB98:AB98)),"","Неверно!")</f>
      </c>
      <c r="B476" s="109">
        <v>153801</v>
      </c>
      <c r="C476" s="72" t="s">
        <v>815</v>
      </c>
      <c r="D476" s="72" t="s">
        <v>791</v>
      </c>
    </row>
    <row r="477" spans="1:4" s="64" customFormat="1" ht="25.5">
      <c r="A477" s="108">
        <f>IF((SUM('Раздел 1'!AC112:AC112)&lt;=SUM('Раздел 1'!AC98:AC98)),"","Неверно!")</f>
      </c>
      <c r="B477" s="109">
        <v>153801</v>
      </c>
      <c r="C477" s="72" t="s">
        <v>816</v>
      </c>
      <c r="D477" s="72" t="s">
        <v>791</v>
      </c>
    </row>
    <row r="478" spans="1:4" s="64" customFormat="1" ht="25.5">
      <c r="A478" s="108">
        <f>IF((SUM('Раздел 1'!AD112:AD112)&lt;=SUM('Раздел 1'!AD98:AD98)),"","Неверно!")</f>
      </c>
      <c r="B478" s="109">
        <v>153801</v>
      </c>
      <c r="C478" s="72" t="s">
        <v>817</v>
      </c>
      <c r="D478" s="72" t="s">
        <v>791</v>
      </c>
    </row>
    <row r="479" spans="1:4" s="64" customFormat="1" ht="25.5">
      <c r="A479" s="108">
        <f>IF((SUM('Раздел 1'!AE112:AE112)&lt;=SUM('Раздел 1'!AE98:AE98)),"","Неверно!")</f>
      </c>
      <c r="B479" s="109">
        <v>153801</v>
      </c>
      <c r="C479" s="72" t="s">
        <v>818</v>
      </c>
      <c r="D479" s="72" t="s">
        <v>791</v>
      </c>
    </row>
    <row r="480" spans="1:4" s="64" customFormat="1" ht="25.5">
      <c r="A480" s="108">
        <f>IF((SUM('Раздел 1'!AF112:AF112)&lt;=SUM('Раздел 1'!AF98:AF98)),"","Неверно!")</f>
      </c>
      <c r="B480" s="109">
        <v>153801</v>
      </c>
      <c r="C480" s="72" t="s">
        <v>819</v>
      </c>
      <c r="D480" s="72" t="s">
        <v>791</v>
      </c>
    </row>
    <row r="481" spans="1:4" s="64" customFormat="1" ht="25.5">
      <c r="A481" s="108">
        <f>IF((SUM('Раздел 1'!AG112:AG112)&lt;=SUM('Раздел 1'!AG98:AG98)),"","Неверно!")</f>
      </c>
      <c r="B481" s="109">
        <v>153801</v>
      </c>
      <c r="C481" s="72" t="s">
        <v>820</v>
      </c>
      <c r="D481" s="72" t="s">
        <v>791</v>
      </c>
    </row>
    <row r="482" spans="1:4" s="64" customFormat="1" ht="25.5">
      <c r="A482" s="108">
        <f>IF((SUM('Раздел 1'!AH112:AH112)&lt;=SUM('Раздел 1'!AH98:AH98)),"","Неверно!")</f>
      </c>
      <c r="B482" s="109">
        <v>153801</v>
      </c>
      <c r="C482" s="72" t="s">
        <v>821</v>
      </c>
      <c r="D482" s="72" t="s">
        <v>791</v>
      </c>
    </row>
    <row r="483" spans="1:4" s="64" customFormat="1" ht="25.5">
      <c r="A483" s="108">
        <f>IF((SUM('Раздел 1'!AI112:AI112)&lt;=SUM('Раздел 1'!AI98:AI98)),"","Неверно!")</f>
      </c>
      <c r="B483" s="109">
        <v>153801</v>
      </c>
      <c r="C483" s="72" t="s">
        <v>822</v>
      </c>
      <c r="D483" s="72" t="s">
        <v>791</v>
      </c>
    </row>
    <row r="484" spans="1:4" s="64" customFormat="1" ht="25.5">
      <c r="A484" s="108">
        <f>IF((SUM('Раздел 1'!AJ112:AJ112)&lt;=SUM('Раздел 1'!AJ98:AJ98)),"","Неверно!")</f>
      </c>
      <c r="B484" s="109">
        <v>153801</v>
      </c>
      <c r="C484" s="72" t="s">
        <v>823</v>
      </c>
      <c r="D484" s="72" t="s">
        <v>791</v>
      </c>
    </row>
    <row r="485" spans="1:4" s="64" customFormat="1" ht="25.5">
      <c r="A485" s="108">
        <f>IF((SUM('Раздел 1'!AK112:AK112)&lt;=SUM('Раздел 1'!AK98:AK98)),"","Неверно!")</f>
      </c>
      <c r="B485" s="109">
        <v>153801</v>
      </c>
      <c r="C485" s="72" t="s">
        <v>824</v>
      </c>
      <c r="D485" s="72" t="s">
        <v>791</v>
      </c>
    </row>
    <row r="486" spans="1:4" s="64" customFormat="1" ht="25.5">
      <c r="A486" s="108">
        <f>IF((SUM('Раздел 1'!AL112:AL112)&lt;=SUM('Раздел 1'!AL98:AL98)),"","Неверно!")</f>
      </c>
      <c r="B486" s="109">
        <v>153801</v>
      </c>
      <c r="C486" s="72" t="s">
        <v>825</v>
      </c>
      <c r="D486" s="72" t="s">
        <v>791</v>
      </c>
    </row>
    <row r="487" spans="1:4" s="64" customFormat="1" ht="25.5">
      <c r="A487" s="108">
        <f>IF((SUM('Раздел 1'!AM112:AM112)&lt;=SUM('Раздел 1'!AM98:AM98)),"","Неверно!")</f>
      </c>
      <c r="B487" s="109">
        <v>153801</v>
      </c>
      <c r="C487" s="72" t="s">
        <v>826</v>
      </c>
      <c r="D487" s="72" t="s">
        <v>791</v>
      </c>
    </row>
    <row r="488" spans="1:4" s="64" customFormat="1" ht="25.5">
      <c r="A488" s="108">
        <f>IF((SUM('Раздел 1'!AN112:AN112)&lt;=SUM('Раздел 1'!AN98:AN98)),"","Неверно!")</f>
      </c>
      <c r="B488" s="109">
        <v>153801</v>
      </c>
      <c r="C488" s="72" t="s">
        <v>827</v>
      </c>
      <c r="D488" s="72" t="s">
        <v>791</v>
      </c>
    </row>
    <row r="489" spans="1:4" s="64" customFormat="1" ht="25.5">
      <c r="A489" s="108">
        <f>IF((SUM('Раздел 1'!AO112:AO112)&lt;=SUM('Раздел 1'!AO98:AO98)),"","Неверно!")</f>
      </c>
      <c r="B489" s="109">
        <v>153801</v>
      </c>
      <c r="C489" s="72" t="s">
        <v>828</v>
      </c>
      <c r="D489" s="72" t="s">
        <v>791</v>
      </c>
    </row>
    <row r="490" spans="1:4" s="64" customFormat="1" ht="25.5">
      <c r="A490" s="108">
        <f>IF((SUM('Раздел 1'!AP112:AP112)&lt;=SUM('Раздел 1'!AP98:AP98)),"","Неверно!")</f>
      </c>
      <c r="B490" s="109">
        <v>153801</v>
      </c>
      <c r="C490" s="72" t="s">
        <v>829</v>
      </c>
      <c r="D490" s="72" t="s">
        <v>791</v>
      </c>
    </row>
    <row r="491" spans="1:4" s="64" customFormat="1" ht="25.5">
      <c r="A491" s="108">
        <f>IF((SUM('Раздел 1'!AQ112:AQ112)&lt;=SUM('Раздел 1'!AQ98:AQ98)),"","Неверно!")</f>
      </c>
      <c r="B491" s="109">
        <v>153801</v>
      </c>
      <c r="C491" s="72" t="s">
        <v>830</v>
      </c>
      <c r="D491" s="72" t="s">
        <v>791</v>
      </c>
    </row>
    <row r="492" spans="1:4" s="64" customFormat="1" ht="12.75">
      <c r="A492" s="108">
        <f>IF((SUM('Раздел 1'!D113:D113)&lt;=SUM('Раздел 1'!D98:D98)),"","Неверно!")</f>
      </c>
      <c r="B492" s="109">
        <v>153802</v>
      </c>
      <c r="C492" s="72" t="s">
        <v>831</v>
      </c>
      <c r="D492" s="72" t="s">
        <v>832</v>
      </c>
    </row>
    <row r="493" spans="1:4" s="64" customFormat="1" ht="12.75">
      <c r="A493" s="108">
        <f>IF((SUM('Раздел 1'!E113:E113)&lt;=SUM('Раздел 1'!E98:E98)),"","Неверно!")</f>
      </c>
      <c r="B493" s="109">
        <v>153802</v>
      </c>
      <c r="C493" s="72" t="s">
        <v>833</v>
      </c>
      <c r="D493" s="72" t="s">
        <v>832</v>
      </c>
    </row>
    <row r="494" spans="1:4" s="64" customFormat="1" ht="12.75">
      <c r="A494" s="108">
        <f>IF((SUM('Раздел 1'!F113:F113)&lt;=SUM('Раздел 1'!F98:F98)),"","Неверно!")</f>
      </c>
      <c r="B494" s="109">
        <v>153802</v>
      </c>
      <c r="C494" s="72" t="s">
        <v>834</v>
      </c>
      <c r="D494" s="72" t="s">
        <v>832</v>
      </c>
    </row>
    <row r="495" spans="1:4" s="64" customFormat="1" ht="12.75">
      <c r="A495" s="108">
        <f>IF((SUM('Раздел 1'!G113:G113)&lt;=SUM('Раздел 1'!G98:G98)),"","Неверно!")</f>
      </c>
      <c r="B495" s="109">
        <v>153802</v>
      </c>
      <c r="C495" s="72" t="s">
        <v>835</v>
      </c>
      <c r="D495" s="72" t="s">
        <v>832</v>
      </c>
    </row>
    <row r="496" spans="1:4" s="64" customFormat="1" ht="12.75">
      <c r="A496" s="108">
        <f>IF((SUM('Раздел 1'!H113:H113)&lt;=SUM('Раздел 1'!H98:H98)),"","Неверно!")</f>
      </c>
      <c r="B496" s="109">
        <v>153802</v>
      </c>
      <c r="C496" s="72" t="s">
        <v>836</v>
      </c>
      <c r="D496" s="72" t="s">
        <v>832</v>
      </c>
    </row>
    <row r="497" spans="1:4" s="64" customFormat="1" ht="12.75">
      <c r="A497" s="108">
        <f>IF((SUM('Раздел 1'!I113:I113)&lt;=SUM('Раздел 1'!I98:I98)),"","Неверно!")</f>
      </c>
      <c r="B497" s="109">
        <v>153802</v>
      </c>
      <c r="C497" s="72" t="s">
        <v>837</v>
      </c>
      <c r="D497" s="72" t="s">
        <v>832</v>
      </c>
    </row>
    <row r="498" spans="1:4" s="64" customFormat="1" ht="12.75">
      <c r="A498" s="108">
        <f>IF((SUM('Раздел 1'!J113:J113)&lt;=SUM('Раздел 1'!J98:J98)),"","Неверно!")</f>
      </c>
      <c r="B498" s="109">
        <v>153802</v>
      </c>
      <c r="C498" s="72" t="s">
        <v>838</v>
      </c>
      <c r="D498" s="72" t="s">
        <v>832</v>
      </c>
    </row>
    <row r="499" spans="1:4" s="64" customFormat="1" ht="12.75">
      <c r="A499" s="108">
        <f>IF((SUM('Раздел 1'!K113:K113)&lt;=SUM('Раздел 1'!K98:K98)),"","Неверно!")</f>
      </c>
      <c r="B499" s="109">
        <v>153802</v>
      </c>
      <c r="C499" s="72" t="s">
        <v>839</v>
      </c>
      <c r="D499" s="72" t="s">
        <v>832</v>
      </c>
    </row>
    <row r="500" spans="1:4" s="64" customFormat="1" ht="12.75">
      <c r="A500" s="108">
        <f>IF((SUM('Раздел 1'!L113:L113)&lt;=SUM('Раздел 1'!L98:L98)),"","Неверно!")</f>
      </c>
      <c r="B500" s="109">
        <v>153802</v>
      </c>
      <c r="C500" s="72" t="s">
        <v>840</v>
      </c>
      <c r="D500" s="72" t="s">
        <v>832</v>
      </c>
    </row>
    <row r="501" spans="1:4" s="64" customFormat="1" ht="25.5">
      <c r="A501" s="108">
        <f>IF((SUM('Раздел 1'!M113:M113)&lt;=SUM('Раздел 1'!M98:M98)),"","Неверно!")</f>
      </c>
      <c r="B501" s="109">
        <v>153802</v>
      </c>
      <c r="C501" s="72" t="s">
        <v>841</v>
      </c>
      <c r="D501" s="72" t="s">
        <v>832</v>
      </c>
    </row>
    <row r="502" spans="1:4" s="64" customFormat="1" ht="25.5">
      <c r="A502" s="108">
        <f>IF((SUM('Раздел 1'!N113:N113)&lt;=SUM('Раздел 1'!N98:N98)),"","Неверно!")</f>
      </c>
      <c r="B502" s="109">
        <v>153802</v>
      </c>
      <c r="C502" s="72" t="s">
        <v>842</v>
      </c>
      <c r="D502" s="72" t="s">
        <v>832</v>
      </c>
    </row>
    <row r="503" spans="1:4" s="64" customFormat="1" ht="25.5">
      <c r="A503" s="108">
        <f>IF((SUM('Раздел 1'!O113:O113)&lt;=SUM('Раздел 1'!O98:O98)),"","Неверно!")</f>
      </c>
      <c r="B503" s="109">
        <v>153802</v>
      </c>
      <c r="C503" s="72" t="s">
        <v>843</v>
      </c>
      <c r="D503" s="72" t="s">
        <v>832</v>
      </c>
    </row>
    <row r="504" spans="1:4" s="64" customFormat="1" ht="25.5">
      <c r="A504" s="108">
        <f>IF((SUM('Раздел 1'!P113:P113)&lt;=SUM('Раздел 1'!P98:P98)),"","Неверно!")</f>
      </c>
      <c r="B504" s="109">
        <v>153802</v>
      </c>
      <c r="C504" s="72" t="s">
        <v>844</v>
      </c>
      <c r="D504" s="72" t="s">
        <v>832</v>
      </c>
    </row>
    <row r="505" spans="1:4" s="64" customFormat="1" ht="25.5">
      <c r="A505" s="108">
        <f>IF((SUM('Раздел 1'!Q113:Q113)&lt;=SUM('Раздел 1'!Q98:Q98)),"","Неверно!")</f>
      </c>
      <c r="B505" s="109">
        <v>153802</v>
      </c>
      <c r="C505" s="72" t="s">
        <v>845</v>
      </c>
      <c r="D505" s="72" t="s">
        <v>832</v>
      </c>
    </row>
    <row r="506" spans="1:4" s="64" customFormat="1" ht="25.5">
      <c r="A506" s="108">
        <f>IF((SUM('Раздел 1'!R113:R113)&lt;=SUM('Раздел 1'!R98:R98)),"","Неверно!")</f>
      </c>
      <c r="B506" s="109">
        <v>153802</v>
      </c>
      <c r="C506" s="72" t="s">
        <v>846</v>
      </c>
      <c r="D506" s="72" t="s">
        <v>832</v>
      </c>
    </row>
    <row r="507" spans="1:4" s="64" customFormat="1" ht="25.5">
      <c r="A507" s="108">
        <f>IF((SUM('Раздел 1'!S113:S113)&lt;=SUM('Раздел 1'!S98:S98)),"","Неверно!")</f>
      </c>
      <c r="B507" s="109">
        <v>153802</v>
      </c>
      <c r="C507" s="72" t="s">
        <v>847</v>
      </c>
      <c r="D507" s="72" t="s">
        <v>832</v>
      </c>
    </row>
    <row r="508" spans="1:4" s="64" customFormat="1" ht="25.5">
      <c r="A508" s="108">
        <f>IF((SUM('Раздел 1'!T113:T113)&lt;=SUM('Раздел 1'!T98:T98)),"","Неверно!")</f>
      </c>
      <c r="B508" s="109">
        <v>153802</v>
      </c>
      <c r="C508" s="72" t="s">
        <v>848</v>
      </c>
      <c r="D508" s="72" t="s">
        <v>832</v>
      </c>
    </row>
    <row r="509" spans="1:4" s="64" customFormat="1" ht="25.5">
      <c r="A509" s="108">
        <f>IF((SUM('Раздел 1'!U113:U113)&lt;=SUM('Раздел 1'!U98:U98)),"","Неверно!")</f>
      </c>
      <c r="B509" s="109">
        <v>153802</v>
      </c>
      <c r="C509" s="72" t="s">
        <v>849</v>
      </c>
      <c r="D509" s="72" t="s">
        <v>832</v>
      </c>
    </row>
    <row r="510" spans="1:4" s="64" customFormat="1" ht="25.5">
      <c r="A510" s="108">
        <f>IF((SUM('Раздел 1'!V113:V113)&lt;=SUM('Раздел 1'!V98:V98)),"","Неверно!")</f>
      </c>
      <c r="B510" s="109">
        <v>153802</v>
      </c>
      <c r="C510" s="72" t="s">
        <v>850</v>
      </c>
      <c r="D510" s="72" t="s">
        <v>832</v>
      </c>
    </row>
    <row r="511" spans="1:4" s="64" customFormat="1" ht="25.5">
      <c r="A511" s="108">
        <f>IF((SUM('Раздел 1'!W113:W113)&lt;=SUM('Раздел 1'!W98:W98)),"","Неверно!")</f>
      </c>
      <c r="B511" s="109">
        <v>153802</v>
      </c>
      <c r="C511" s="72" t="s">
        <v>851</v>
      </c>
      <c r="D511" s="72" t="s">
        <v>832</v>
      </c>
    </row>
    <row r="512" spans="1:4" s="64" customFormat="1" ht="25.5">
      <c r="A512" s="108">
        <f>IF((SUM('Раздел 1'!X113:X113)&lt;=SUM('Раздел 1'!X98:X98)),"","Неверно!")</f>
      </c>
      <c r="B512" s="109">
        <v>153802</v>
      </c>
      <c r="C512" s="72" t="s">
        <v>852</v>
      </c>
      <c r="D512" s="72" t="s">
        <v>832</v>
      </c>
    </row>
    <row r="513" spans="1:4" s="64" customFormat="1" ht="25.5">
      <c r="A513" s="108">
        <f>IF((SUM('Раздел 1'!Y113:Y113)&lt;=SUM('Раздел 1'!Y98:Y98)),"","Неверно!")</f>
      </c>
      <c r="B513" s="109">
        <v>153802</v>
      </c>
      <c r="C513" s="72" t="s">
        <v>853</v>
      </c>
      <c r="D513" s="72" t="s">
        <v>832</v>
      </c>
    </row>
    <row r="514" spans="1:4" s="64" customFormat="1" ht="25.5">
      <c r="A514" s="108">
        <f>IF((SUM('Раздел 1'!Z113:Z113)&lt;=SUM('Раздел 1'!Z98:Z98)),"","Неверно!")</f>
      </c>
      <c r="B514" s="109">
        <v>153802</v>
      </c>
      <c r="C514" s="72" t="s">
        <v>854</v>
      </c>
      <c r="D514" s="72" t="s">
        <v>832</v>
      </c>
    </row>
    <row r="515" spans="1:4" s="64" customFormat="1" ht="25.5">
      <c r="A515" s="108">
        <f>IF((SUM('Раздел 1'!AA113:AA113)&lt;=SUM('Раздел 1'!AA98:AA98)),"","Неверно!")</f>
      </c>
      <c r="B515" s="109">
        <v>153802</v>
      </c>
      <c r="C515" s="72" t="s">
        <v>855</v>
      </c>
      <c r="D515" s="72" t="s">
        <v>832</v>
      </c>
    </row>
    <row r="516" spans="1:4" s="64" customFormat="1" ht="25.5">
      <c r="A516" s="108">
        <f>IF((SUM('Раздел 1'!AB113:AB113)&lt;=SUM('Раздел 1'!AB98:AB98)),"","Неверно!")</f>
      </c>
      <c r="B516" s="109">
        <v>153802</v>
      </c>
      <c r="C516" s="72" t="s">
        <v>856</v>
      </c>
      <c r="D516" s="72" t="s">
        <v>832</v>
      </c>
    </row>
    <row r="517" spans="1:4" s="64" customFormat="1" ht="25.5">
      <c r="A517" s="108">
        <f>IF((SUM('Раздел 1'!AC113:AC113)&lt;=SUM('Раздел 1'!AC98:AC98)),"","Неверно!")</f>
      </c>
      <c r="B517" s="109">
        <v>153802</v>
      </c>
      <c r="C517" s="72" t="s">
        <v>857</v>
      </c>
      <c r="D517" s="72" t="s">
        <v>832</v>
      </c>
    </row>
    <row r="518" spans="1:4" s="64" customFormat="1" ht="25.5">
      <c r="A518" s="108">
        <f>IF((SUM('Раздел 1'!AD113:AD113)&lt;=SUM('Раздел 1'!AD98:AD98)),"","Неверно!")</f>
      </c>
      <c r="B518" s="109">
        <v>153802</v>
      </c>
      <c r="C518" s="72" t="s">
        <v>858</v>
      </c>
      <c r="D518" s="72" t="s">
        <v>832</v>
      </c>
    </row>
    <row r="519" spans="1:4" s="64" customFormat="1" ht="25.5">
      <c r="A519" s="108">
        <f>IF((SUM('Раздел 1'!AE113:AE113)&lt;=SUM('Раздел 1'!AE98:AE98)),"","Неверно!")</f>
      </c>
      <c r="B519" s="109">
        <v>153802</v>
      </c>
      <c r="C519" s="72" t="s">
        <v>859</v>
      </c>
      <c r="D519" s="72" t="s">
        <v>832</v>
      </c>
    </row>
    <row r="520" spans="1:4" s="64" customFormat="1" ht="25.5">
      <c r="A520" s="108">
        <f>IF((SUM('Раздел 1'!AF113:AF113)&lt;=SUM('Раздел 1'!AF98:AF98)),"","Неверно!")</f>
      </c>
      <c r="B520" s="109">
        <v>153802</v>
      </c>
      <c r="C520" s="72" t="s">
        <v>860</v>
      </c>
      <c r="D520" s="72" t="s">
        <v>832</v>
      </c>
    </row>
    <row r="521" spans="1:4" s="64" customFormat="1" ht="25.5">
      <c r="A521" s="108">
        <f>IF((SUM('Раздел 1'!AG113:AG113)&lt;=SUM('Раздел 1'!AG98:AG98)),"","Неверно!")</f>
      </c>
      <c r="B521" s="109">
        <v>153802</v>
      </c>
      <c r="C521" s="72" t="s">
        <v>861</v>
      </c>
      <c r="D521" s="72" t="s">
        <v>832</v>
      </c>
    </row>
    <row r="522" spans="1:4" s="64" customFormat="1" ht="25.5">
      <c r="A522" s="108">
        <f>IF((SUM('Раздел 1'!AH113:AH113)&lt;=SUM('Раздел 1'!AH98:AH98)),"","Неверно!")</f>
      </c>
      <c r="B522" s="109">
        <v>153802</v>
      </c>
      <c r="C522" s="72" t="s">
        <v>862</v>
      </c>
      <c r="D522" s="72" t="s">
        <v>832</v>
      </c>
    </row>
    <row r="523" spans="1:4" s="64" customFormat="1" ht="25.5">
      <c r="A523" s="108">
        <f>IF((SUM('Раздел 1'!AI113:AI113)&lt;=SUM('Раздел 1'!AI98:AI98)),"","Неверно!")</f>
      </c>
      <c r="B523" s="109">
        <v>153802</v>
      </c>
      <c r="C523" s="72" t="s">
        <v>863</v>
      </c>
      <c r="D523" s="72" t="s">
        <v>832</v>
      </c>
    </row>
    <row r="524" spans="1:4" s="64" customFormat="1" ht="25.5">
      <c r="A524" s="108">
        <f>IF((SUM('Раздел 1'!AJ113:AJ113)&lt;=SUM('Раздел 1'!AJ98:AJ98)),"","Неверно!")</f>
      </c>
      <c r="B524" s="109">
        <v>153802</v>
      </c>
      <c r="C524" s="72" t="s">
        <v>864</v>
      </c>
      <c r="D524" s="72" t="s">
        <v>832</v>
      </c>
    </row>
    <row r="525" spans="1:4" s="64" customFormat="1" ht="25.5">
      <c r="A525" s="108">
        <f>IF((SUM('Раздел 1'!AK113:AK113)&lt;=SUM('Раздел 1'!AK98:AK98)),"","Неверно!")</f>
      </c>
      <c r="B525" s="109">
        <v>153802</v>
      </c>
      <c r="C525" s="72" t="s">
        <v>865</v>
      </c>
      <c r="D525" s="72" t="s">
        <v>832</v>
      </c>
    </row>
    <row r="526" spans="1:4" s="64" customFormat="1" ht="25.5">
      <c r="A526" s="108">
        <f>IF((SUM('Раздел 1'!AL113:AL113)&lt;=SUM('Раздел 1'!AL98:AL98)),"","Неверно!")</f>
      </c>
      <c r="B526" s="109">
        <v>153802</v>
      </c>
      <c r="C526" s="72" t="s">
        <v>866</v>
      </c>
      <c r="D526" s="72" t="s">
        <v>832</v>
      </c>
    </row>
    <row r="527" spans="1:4" s="64" customFormat="1" ht="25.5">
      <c r="A527" s="108">
        <f>IF((SUM('Раздел 1'!AM113:AM113)&lt;=SUM('Раздел 1'!AM98:AM98)),"","Неверно!")</f>
      </c>
      <c r="B527" s="109">
        <v>153802</v>
      </c>
      <c r="C527" s="72" t="s">
        <v>867</v>
      </c>
      <c r="D527" s="72" t="s">
        <v>832</v>
      </c>
    </row>
    <row r="528" spans="1:4" s="64" customFormat="1" ht="25.5">
      <c r="A528" s="108">
        <f>IF((SUM('Раздел 1'!AN113:AN113)&lt;=SUM('Раздел 1'!AN98:AN98)),"","Неверно!")</f>
      </c>
      <c r="B528" s="109">
        <v>153802</v>
      </c>
      <c r="C528" s="72" t="s">
        <v>868</v>
      </c>
      <c r="D528" s="72" t="s">
        <v>832</v>
      </c>
    </row>
    <row r="529" spans="1:4" s="64" customFormat="1" ht="25.5">
      <c r="A529" s="108">
        <f>IF((SUM('Раздел 1'!AO113:AO113)&lt;=SUM('Раздел 1'!AO98:AO98)),"","Неверно!")</f>
      </c>
      <c r="B529" s="109">
        <v>153802</v>
      </c>
      <c r="C529" s="72" t="s">
        <v>869</v>
      </c>
      <c r="D529" s="72" t="s">
        <v>832</v>
      </c>
    </row>
    <row r="530" spans="1:4" s="64" customFormat="1" ht="25.5">
      <c r="A530" s="108">
        <f>IF((SUM('Раздел 1'!AP113:AP113)&lt;=SUM('Раздел 1'!AP98:AP98)),"","Неверно!")</f>
      </c>
      <c r="B530" s="109">
        <v>153802</v>
      </c>
      <c r="C530" s="72" t="s">
        <v>870</v>
      </c>
      <c r="D530" s="72" t="s">
        <v>832</v>
      </c>
    </row>
    <row r="531" spans="1:4" s="64" customFormat="1" ht="25.5">
      <c r="A531" s="108">
        <f>IF((SUM('Раздел 1'!AQ113:AQ113)&lt;=SUM('Раздел 1'!AQ98:AQ98)),"","Неверно!")</f>
      </c>
      <c r="B531" s="109">
        <v>153802</v>
      </c>
      <c r="C531" s="72" t="s">
        <v>871</v>
      </c>
      <c r="D531" s="72" t="s">
        <v>832</v>
      </c>
    </row>
    <row r="532" spans="1:4" s="64" customFormat="1" ht="12.75">
      <c r="A532" s="108">
        <f>IF((SUM('Раздел 1'!D114:D114)&lt;=SUM('Раздел 1'!D98:D98)),"","Неверно!")</f>
      </c>
      <c r="B532" s="109">
        <v>153803</v>
      </c>
      <c r="C532" s="72" t="s">
        <v>872</v>
      </c>
      <c r="D532" s="72" t="s">
        <v>873</v>
      </c>
    </row>
    <row r="533" spans="1:4" s="64" customFormat="1" ht="12.75">
      <c r="A533" s="108">
        <f>IF((SUM('Раздел 1'!E114:E114)&lt;=SUM('Раздел 1'!E98:E98)),"","Неверно!")</f>
      </c>
      <c r="B533" s="109">
        <v>153803</v>
      </c>
      <c r="C533" s="72" t="s">
        <v>874</v>
      </c>
      <c r="D533" s="72" t="s">
        <v>873</v>
      </c>
    </row>
    <row r="534" spans="1:4" s="64" customFormat="1" ht="12.75">
      <c r="A534" s="108">
        <f>IF((SUM('Раздел 1'!F114:F114)&lt;=SUM('Раздел 1'!F98:F98)),"","Неверно!")</f>
      </c>
      <c r="B534" s="109">
        <v>153803</v>
      </c>
      <c r="C534" s="72" t="s">
        <v>875</v>
      </c>
      <c r="D534" s="72" t="s">
        <v>873</v>
      </c>
    </row>
    <row r="535" spans="1:4" s="64" customFormat="1" ht="12.75">
      <c r="A535" s="108">
        <f>IF((SUM('Раздел 1'!G114:G114)&lt;=SUM('Раздел 1'!G98:G98)),"","Неверно!")</f>
      </c>
      <c r="B535" s="109">
        <v>153803</v>
      </c>
      <c r="C535" s="72" t="s">
        <v>876</v>
      </c>
      <c r="D535" s="72" t="s">
        <v>873</v>
      </c>
    </row>
    <row r="536" spans="1:4" s="64" customFormat="1" ht="12.75">
      <c r="A536" s="108">
        <f>IF((SUM('Раздел 1'!H114:H114)&lt;=SUM('Раздел 1'!H98:H98)),"","Неверно!")</f>
      </c>
      <c r="B536" s="109">
        <v>153803</v>
      </c>
      <c r="C536" s="72" t="s">
        <v>877</v>
      </c>
      <c r="D536" s="72" t="s">
        <v>873</v>
      </c>
    </row>
    <row r="537" spans="1:4" s="64" customFormat="1" ht="12.75">
      <c r="A537" s="108">
        <f>IF((SUM('Раздел 1'!I114:I114)&lt;=SUM('Раздел 1'!I98:I98)),"","Неверно!")</f>
      </c>
      <c r="B537" s="109">
        <v>153803</v>
      </c>
      <c r="C537" s="72" t="s">
        <v>878</v>
      </c>
      <c r="D537" s="72" t="s">
        <v>873</v>
      </c>
    </row>
    <row r="538" spans="1:4" s="64" customFormat="1" ht="12.75">
      <c r="A538" s="108">
        <f>IF((SUM('Раздел 1'!J114:J114)&lt;=SUM('Раздел 1'!J98:J98)),"","Неверно!")</f>
      </c>
      <c r="B538" s="109">
        <v>153803</v>
      </c>
      <c r="C538" s="72" t="s">
        <v>879</v>
      </c>
      <c r="D538" s="72" t="s">
        <v>873</v>
      </c>
    </row>
    <row r="539" spans="1:4" s="64" customFormat="1" ht="12.75">
      <c r="A539" s="108">
        <f>IF((SUM('Раздел 1'!K114:K114)&lt;=SUM('Раздел 1'!K98:K98)),"","Неверно!")</f>
      </c>
      <c r="B539" s="109">
        <v>153803</v>
      </c>
      <c r="C539" s="72" t="s">
        <v>880</v>
      </c>
      <c r="D539" s="72" t="s">
        <v>873</v>
      </c>
    </row>
    <row r="540" spans="1:4" s="64" customFormat="1" ht="12.75">
      <c r="A540" s="108">
        <f>IF((SUM('Раздел 1'!L114:L114)&lt;=SUM('Раздел 1'!L98:L98)),"","Неверно!")</f>
      </c>
      <c r="B540" s="109">
        <v>153803</v>
      </c>
      <c r="C540" s="72" t="s">
        <v>881</v>
      </c>
      <c r="D540" s="72" t="s">
        <v>873</v>
      </c>
    </row>
    <row r="541" spans="1:4" s="64" customFormat="1" ht="25.5">
      <c r="A541" s="108">
        <f>IF((SUM('Раздел 1'!M114:M114)&lt;=SUM('Раздел 1'!M98:M98)),"","Неверно!")</f>
      </c>
      <c r="B541" s="109">
        <v>153803</v>
      </c>
      <c r="C541" s="72" t="s">
        <v>882</v>
      </c>
      <c r="D541" s="72" t="s">
        <v>873</v>
      </c>
    </row>
    <row r="542" spans="1:4" s="64" customFormat="1" ht="25.5">
      <c r="A542" s="108">
        <f>IF((SUM('Раздел 1'!N114:N114)&lt;=SUM('Раздел 1'!N98:N98)),"","Неверно!")</f>
      </c>
      <c r="B542" s="109">
        <v>153803</v>
      </c>
      <c r="C542" s="72" t="s">
        <v>883</v>
      </c>
      <c r="D542" s="72" t="s">
        <v>873</v>
      </c>
    </row>
    <row r="543" spans="1:4" s="64" customFormat="1" ht="25.5">
      <c r="A543" s="108">
        <f>IF((SUM('Раздел 1'!O114:O114)&lt;=SUM('Раздел 1'!O98:O98)),"","Неверно!")</f>
      </c>
      <c r="B543" s="109">
        <v>153803</v>
      </c>
      <c r="C543" s="72" t="s">
        <v>884</v>
      </c>
      <c r="D543" s="72" t="s">
        <v>873</v>
      </c>
    </row>
    <row r="544" spans="1:4" s="64" customFormat="1" ht="25.5">
      <c r="A544" s="108">
        <f>IF((SUM('Раздел 1'!P114:P114)&lt;=SUM('Раздел 1'!P98:P98)),"","Неверно!")</f>
      </c>
      <c r="B544" s="109">
        <v>153803</v>
      </c>
      <c r="C544" s="72" t="s">
        <v>885</v>
      </c>
      <c r="D544" s="72" t="s">
        <v>873</v>
      </c>
    </row>
    <row r="545" spans="1:4" s="64" customFormat="1" ht="25.5">
      <c r="A545" s="108">
        <f>IF((SUM('Раздел 1'!Q114:Q114)&lt;=SUM('Раздел 1'!Q98:Q98)),"","Неверно!")</f>
      </c>
      <c r="B545" s="109">
        <v>153803</v>
      </c>
      <c r="C545" s="72" t="s">
        <v>886</v>
      </c>
      <c r="D545" s="72" t="s">
        <v>873</v>
      </c>
    </row>
    <row r="546" spans="1:4" s="64" customFormat="1" ht="25.5">
      <c r="A546" s="108">
        <f>IF((SUM('Раздел 1'!R114:R114)&lt;=SUM('Раздел 1'!R98:R98)),"","Неверно!")</f>
      </c>
      <c r="B546" s="109">
        <v>153803</v>
      </c>
      <c r="C546" s="72" t="s">
        <v>887</v>
      </c>
      <c r="D546" s="72" t="s">
        <v>873</v>
      </c>
    </row>
    <row r="547" spans="1:4" s="64" customFormat="1" ht="25.5">
      <c r="A547" s="108">
        <f>IF((SUM('Раздел 1'!S114:S114)&lt;=SUM('Раздел 1'!S98:S98)),"","Неверно!")</f>
      </c>
      <c r="B547" s="109">
        <v>153803</v>
      </c>
      <c r="C547" s="72" t="s">
        <v>888</v>
      </c>
      <c r="D547" s="72" t="s">
        <v>873</v>
      </c>
    </row>
    <row r="548" spans="1:4" s="64" customFormat="1" ht="25.5">
      <c r="A548" s="108">
        <f>IF((SUM('Раздел 1'!T114:T114)&lt;=SUM('Раздел 1'!T98:T98)),"","Неверно!")</f>
      </c>
      <c r="B548" s="109">
        <v>153803</v>
      </c>
      <c r="C548" s="72" t="s">
        <v>889</v>
      </c>
      <c r="D548" s="72" t="s">
        <v>873</v>
      </c>
    </row>
    <row r="549" spans="1:4" s="64" customFormat="1" ht="25.5">
      <c r="A549" s="108">
        <f>IF((SUM('Раздел 1'!U114:U114)&lt;=SUM('Раздел 1'!U98:U98)),"","Неверно!")</f>
      </c>
      <c r="B549" s="109">
        <v>153803</v>
      </c>
      <c r="C549" s="72" t="s">
        <v>890</v>
      </c>
      <c r="D549" s="72" t="s">
        <v>873</v>
      </c>
    </row>
    <row r="550" spans="1:4" s="64" customFormat="1" ht="25.5">
      <c r="A550" s="108">
        <f>IF((SUM('Раздел 1'!V114:V114)&lt;=SUM('Раздел 1'!V98:V98)),"","Неверно!")</f>
      </c>
      <c r="B550" s="109">
        <v>153803</v>
      </c>
      <c r="C550" s="72" t="s">
        <v>891</v>
      </c>
      <c r="D550" s="72" t="s">
        <v>873</v>
      </c>
    </row>
    <row r="551" spans="1:4" s="64" customFormat="1" ht="25.5">
      <c r="A551" s="108">
        <f>IF((SUM('Раздел 1'!W114:W114)&lt;=SUM('Раздел 1'!W98:W98)),"","Неверно!")</f>
      </c>
      <c r="B551" s="109">
        <v>153803</v>
      </c>
      <c r="C551" s="72" t="s">
        <v>892</v>
      </c>
      <c r="D551" s="72" t="s">
        <v>873</v>
      </c>
    </row>
    <row r="552" spans="1:4" s="64" customFormat="1" ht="25.5">
      <c r="A552" s="108">
        <f>IF((SUM('Раздел 1'!X114:X114)&lt;=SUM('Раздел 1'!X98:X98)),"","Неверно!")</f>
      </c>
      <c r="B552" s="109">
        <v>153803</v>
      </c>
      <c r="C552" s="72" t="s">
        <v>893</v>
      </c>
      <c r="D552" s="72" t="s">
        <v>873</v>
      </c>
    </row>
    <row r="553" spans="1:4" s="64" customFormat="1" ht="25.5">
      <c r="A553" s="108">
        <f>IF((SUM('Раздел 1'!Y114:Y114)&lt;=SUM('Раздел 1'!Y98:Y98)),"","Неверно!")</f>
      </c>
      <c r="B553" s="109">
        <v>153803</v>
      </c>
      <c r="C553" s="72" t="s">
        <v>894</v>
      </c>
      <c r="D553" s="72" t="s">
        <v>873</v>
      </c>
    </row>
    <row r="554" spans="1:4" s="64" customFormat="1" ht="25.5">
      <c r="A554" s="108">
        <f>IF((SUM('Раздел 1'!Z114:Z114)&lt;=SUM('Раздел 1'!Z98:Z98)),"","Неверно!")</f>
      </c>
      <c r="B554" s="109">
        <v>153803</v>
      </c>
      <c r="C554" s="72" t="s">
        <v>895</v>
      </c>
      <c r="D554" s="72" t="s">
        <v>873</v>
      </c>
    </row>
    <row r="555" spans="1:4" s="64" customFormat="1" ht="25.5">
      <c r="A555" s="108">
        <f>IF((SUM('Раздел 1'!AA114:AA114)&lt;=SUM('Раздел 1'!AA98:AA98)),"","Неверно!")</f>
      </c>
      <c r="B555" s="109">
        <v>153803</v>
      </c>
      <c r="C555" s="72" t="s">
        <v>896</v>
      </c>
      <c r="D555" s="72" t="s">
        <v>873</v>
      </c>
    </row>
    <row r="556" spans="1:4" s="64" customFormat="1" ht="25.5">
      <c r="A556" s="108">
        <f>IF((SUM('Раздел 1'!AB114:AB114)&lt;=SUM('Раздел 1'!AB98:AB98)),"","Неверно!")</f>
      </c>
      <c r="B556" s="109">
        <v>153803</v>
      </c>
      <c r="C556" s="72" t="s">
        <v>897</v>
      </c>
      <c r="D556" s="72" t="s">
        <v>873</v>
      </c>
    </row>
    <row r="557" spans="1:4" s="64" customFormat="1" ht="25.5">
      <c r="A557" s="108">
        <f>IF((SUM('Раздел 1'!AC114:AC114)&lt;=SUM('Раздел 1'!AC98:AC98)),"","Неверно!")</f>
      </c>
      <c r="B557" s="109">
        <v>153803</v>
      </c>
      <c r="C557" s="72" t="s">
        <v>898</v>
      </c>
      <c r="D557" s="72" t="s">
        <v>873</v>
      </c>
    </row>
    <row r="558" spans="1:4" s="64" customFormat="1" ht="25.5">
      <c r="A558" s="108">
        <f>IF((SUM('Раздел 1'!AD114:AD114)&lt;=SUM('Раздел 1'!AD98:AD98)),"","Неверно!")</f>
      </c>
      <c r="B558" s="109">
        <v>153803</v>
      </c>
      <c r="C558" s="72" t="s">
        <v>899</v>
      </c>
      <c r="D558" s="72" t="s">
        <v>873</v>
      </c>
    </row>
    <row r="559" spans="1:4" s="64" customFormat="1" ht="25.5">
      <c r="A559" s="108">
        <f>IF((SUM('Раздел 1'!AE114:AE114)&lt;=SUM('Раздел 1'!AE98:AE98)),"","Неверно!")</f>
      </c>
      <c r="B559" s="109">
        <v>153803</v>
      </c>
      <c r="C559" s="72" t="s">
        <v>900</v>
      </c>
      <c r="D559" s="72" t="s">
        <v>873</v>
      </c>
    </row>
    <row r="560" spans="1:4" s="64" customFormat="1" ht="25.5">
      <c r="A560" s="108">
        <f>IF((SUM('Раздел 1'!AF114:AF114)&lt;=SUM('Раздел 1'!AF98:AF98)),"","Неверно!")</f>
      </c>
      <c r="B560" s="109">
        <v>153803</v>
      </c>
      <c r="C560" s="72" t="s">
        <v>901</v>
      </c>
      <c r="D560" s="72" t="s">
        <v>873</v>
      </c>
    </row>
    <row r="561" spans="1:4" s="64" customFormat="1" ht="25.5">
      <c r="A561" s="108">
        <f>IF((SUM('Раздел 1'!AG114:AG114)&lt;=SUM('Раздел 1'!AG98:AG98)),"","Неверно!")</f>
      </c>
      <c r="B561" s="109">
        <v>153803</v>
      </c>
      <c r="C561" s="72" t="s">
        <v>902</v>
      </c>
      <c r="D561" s="72" t="s">
        <v>873</v>
      </c>
    </row>
    <row r="562" spans="1:4" s="64" customFormat="1" ht="25.5">
      <c r="A562" s="108">
        <f>IF((SUM('Раздел 1'!AH114:AH114)&lt;=SUM('Раздел 1'!AH98:AH98)),"","Неверно!")</f>
      </c>
      <c r="B562" s="109">
        <v>153803</v>
      </c>
      <c r="C562" s="72" t="s">
        <v>903</v>
      </c>
      <c r="D562" s="72" t="s">
        <v>873</v>
      </c>
    </row>
    <row r="563" spans="1:4" s="64" customFormat="1" ht="25.5">
      <c r="A563" s="108">
        <f>IF((SUM('Раздел 1'!AI114:AI114)&lt;=SUM('Раздел 1'!AI98:AI98)),"","Неверно!")</f>
      </c>
      <c r="B563" s="109">
        <v>153803</v>
      </c>
      <c r="C563" s="72" t="s">
        <v>904</v>
      </c>
      <c r="D563" s="72" t="s">
        <v>873</v>
      </c>
    </row>
    <row r="564" spans="1:4" s="64" customFormat="1" ht="25.5">
      <c r="A564" s="108">
        <f>IF((SUM('Раздел 1'!AJ114:AJ114)&lt;=SUM('Раздел 1'!AJ98:AJ98)),"","Неверно!")</f>
      </c>
      <c r="B564" s="109">
        <v>153803</v>
      </c>
      <c r="C564" s="72" t="s">
        <v>905</v>
      </c>
      <c r="D564" s="72" t="s">
        <v>873</v>
      </c>
    </row>
    <row r="565" spans="1:4" s="64" customFormat="1" ht="25.5">
      <c r="A565" s="108">
        <f>IF((SUM('Раздел 1'!AK114:AK114)&lt;=SUM('Раздел 1'!AK98:AK98)),"","Неверно!")</f>
      </c>
      <c r="B565" s="109">
        <v>153803</v>
      </c>
      <c r="C565" s="72" t="s">
        <v>906</v>
      </c>
      <c r="D565" s="72" t="s">
        <v>873</v>
      </c>
    </row>
    <row r="566" spans="1:4" s="64" customFormat="1" ht="25.5">
      <c r="A566" s="108">
        <f>IF((SUM('Раздел 1'!AL114:AL114)&lt;=SUM('Раздел 1'!AL98:AL98)),"","Неверно!")</f>
      </c>
      <c r="B566" s="109">
        <v>153803</v>
      </c>
      <c r="C566" s="72" t="s">
        <v>907</v>
      </c>
      <c r="D566" s="72" t="s">
        <v>873</v>
      </c>
    </row>
    <row r="567" spans="1:4" s="64" customFormat="1" ht="25.5">
      <c r="A567" s="108">
        <f>IF((SUM('Раздел 1'!AM114:AM114)&lt;=SUM('Раздел 1'!AM98:AM98)),"","Неверно!")</f>
      </c>
      <c r="B567" s="109">
        <v>153803</v>
      </c>
      <c r="C567" s="72" t="s">
        <v>908</v>
      </c>
      <c r="D567" s="72" t="s">
        <v>873</v>
      </c>
    </row>
    <row r="568" spans="1:4" s="64" customFormat="1" ht="25.5">
      <c r="A568" s="108">
        <f>IF((SUM('Раздел 1'!AN114:AN114)&lt;=SUM('Раздел 1'!AN98:AN98)),"","Неверно!")</f>
      </c>
      <c r="B568" s="109">
        <v>153803</v>
      </c>
      <c r="C568" s="72" t="s">
        <v>909</v>
      </c>
      <c r="D568" s="72" t="s">
        <v>873</v>
      </c>
    </row>
    <row r="569" spans="1:4" s="64" customFormat="1" ht="25.5">
      <c r="A569" s="108">
        <f>IF((SUM('Раздел 1'!AO114:AO114)&lt;=SUM('Раздел 1'!AO98:AO98)),"","Неверно!")</f>
      </c>
      <c r="B569" s="109">
        <v>153803</v>
      </c>
      <c r="C569" s="72" t="s">
        <v>910</v>
      </c>
      <c r="D569" s="72" t="s">
        <v>873</v>
      </c>
    </row>
    <row r="570" spans="1:4" s="64" customFormat="1" ht="25.5">
      <c r="A570" s="108">
        <f>IF((SUM('Раздел 1'!AP114:AP114)&lt;=SUM('Раздел 1'!AP98:AP98)),"","Неверно!")</f>
      </c>
      <c r="B570" s="109">
        <v>153803</v>
      </c>
      <c r="C570" s="72" t="s">
        <v>911</v>
      </c>
      <c r="D570" s="72" t="s">
        <v>873</v>
      </c>
    </row>
    <row r="571" spans="1:4" s="64" customFormat="1" ht="25.5">
      <c r="A571" s="108">
        <f>IF((SUM('Раздел 1'!AQ114:AQ114)&lt;=SUM('Раздел 1'!AQ98:AQ98)),"","Неверно!")</f>
      </c>
      <c r="B571" s="109">
        <v>153803</v>
      </c>
      <c r="C571" s="72" t="s">
        <v>912</v>
      </c>
      <c r="D571" s="72" t="s">
        <v>873</v>
      </c>
    </row>
    <row r="572" spans="1:4" s="64" customFormat="1" ht="12.75">
      <c r="A572" s="108">
        <f>IF((SUM('Раздел 1'!AH100:AH100)=0),"","Неверно!")</f>
      </c>
      <c r="B572" s="109">
        <v>153804</v>
      </c>
      <c r="C572" s="72" t="s">
        <v>913</v>
      </c>
      <c r="D572" s="72" t="s">
        <v>1530</v>
      </c>
    </row>
    <row r="573" spans="1:4" s="64" customFormat="1" ht="12.75">
      <c r="A573" s="108">
        <f>IF((SUM('Раздел 1'!AH101:AH101)=0),"","Неверно!")</f>
      </c>
      <c r="B573" s="109">
        <v>153804</v>
      </c>
      <c r="C573" s="72" t="s">
        <v>914</v>
      </c>
      <c r="D573" s="72" t="s">
        <v>1530</v>
      </c>
    </row>
    <row r="574" spans="1:4" s="64" customFormat="1" ht="25.5">
      <c r="A574" s="108">
        <f>IF((SUM('Раздел 1'!AB106:AB106)=0),"","Неверно!")</f>
      </c>
      <c r="B574" s="109">
        <v>153805</v>
      </c>
      <c r="C574" s="72" t="s">
        <v>915</v>
      </c>
      <c r="D574" s="72" t="s">
        <v>1547</v>
      </c>
    </row>
    <row r="575" spans="1:4" s="64" customFormat="1" ht="25.5">
      <c r="A575" s="108">
        <f>IF((SUM('Раздел 1'!AB104:AB104)=0),"","Неверно!")</f>
      </c>
      <c r="B575" s="109">
        <v>153806</v>
      </c>
      <c r="C575" s="72" t="s">
        <v>916</v>
      </c>
      <c r="D575" s="72" t="s">
        <v>1547</v>
      </c>
    </row>
    <row r="576" spans="1:4" s="64" customFormat="1" ht="25.5">
      <c r="A576" s="108">
        <f>IF((SUM('Раздел 1'!AB40:AB40)=0),"","Неверно!")</f>
      </c>
      <c r="B576" s="109">
        <v>153807</v>
      </c>
      <c r="C576" s="72" t="s">
        <v>917</v>
      </c>
      <c r="D576" s="72" t="s">
        <v>1547</v>
      </c>
    </row>
    <row r="577" spans="1:4" s="64" customFormat="1" ht="25.5">
      <c r="A577" s="108">
        <f>IF((SUM('Раздел 1'!AB41:AB41)=0),"","Неверно!")</f>
      </c>
      <c r="B577" s="109">
        <v>153807</v>
      </c>
      <c r="C577" s="72" t="s">
        <v>918</v>
      </c>
      <c r="D577" s="72" t="s">
        <v>1547</v>
      </c>
    </row>
    <row r="578" spans="1:4" s="64" customFormat="1" ht="25.5">
      <c r="A578" s="108">
        <f>IF((SUM('Раздел 1'!AB42:AB42)=0),"","Неверно!")</f>
      </c>
      <c r="B578" s="109">
        <v>153807</v>
      </c>
      <c r="C578" s="72" t="s">
        <v>919</v>
      </c>
      <c r="D578" s="72" t="s">
        <v>1547</v>
      </c>
    </row>
    <row r="579" spans="1:4" s="64" customFormat="1" ht="25.5">
      <c r="A579" s="108">
        <f>IF((SUM('Раздел 1'!AB43:AB43)=0),"","Неверно!")</f>
      </c>
      <c r="B579" s="109">
        <v>153807</v>
      </c>
      <c r="C579" s="72" t="s">
        <v>920</v>
      </c>
      <c r="D579" s="72" t="s">
        <v>1547</v>
      </c>
    </row>
    <row r="580" spans="1:4" s="64" customFormat="1" ht="25.5">
      <c r="A580" s="108">
        <f>IF((SUM('Раздел 1'!AB44:AB44)=0),"","Неверно!")</f>
      </c>
      <c r="B580" s="109">
        <v>153807</v>
      </c>
      <c r="C580" s="72" t="s">
        <v>921</v>
      </c>
      <c r="D580" s="72" t="s">
        <v>1547</v>
      </c>
    </row>
    <row r="581" spans="1:4" s="64" customFormat="1" ht="25.5">
      <c r="A581" s="108">
        <f>IF((SUM('Раздел 1'!AB45:AB45)=0),"","Неверно!")</f>
      </c>
      <c r="B581" s="109">
        <v>153807</v>
      </c>
      <c r="C581" s="72" t="s">
        <v>922</v>
      </c>
      <c r="D581" s="72" t="s">
        <v>1547</v>
      </c>
    </row>
    <row r="582" spans="1:4" s="64" customFormat="1" ht="25.5">
      <c r="A582" s="108">
        <f>IF((SUM('Раздел 1'!AB46:AB46)=0),"","Неверно!")</f>
      </c>
      <c r="B582" s="109">
        <v>153807</v>
      </c>
      <c r="C582" s="72" t="s">
        <v>923</v>
      </c>
      <c r="D582" s="72" t="s">
        <v>1547</v>
      </c>
    </row>
    <row r="583" spans="1:4" s="64" customFormat="1" ht="25.5">
      <c r="A583" s="108">
        <f>IF((SUM('Раздел 1'!AB47:AB47)=0),"","Неверно!")</f>
      </c>
      <c r="B583" s="109">
        <v>153807</v>
      </c>
      <c r="C583" s="72" t="s">
        <v>924</v>
      </c>
      <c r="D583" s="72" t="s">
        <v>1547</v>
      </c>
    </row>
    <row r="584" spans="1:4" s="64" customFormat="1" ht="25.5">
      <c r="A584" s="108">
        <f>IF((SUM('Раздел 1'!AB48:AB48)=0),"","Неверно!")</f>
      </c>
      <c r="B584" s="109">
        <v>153807</v>
      </c>
      <c r="C584" s="72" t="s">
        <v>925</v>
      </c>
      <c r="D584" s="72" t="s">
        <v>1547</v>
      </c>
    </row>
    <row r="585" spans="1:4" s="64" customFormat="1" ht="25.5">
      <c r="A585" s="108">
        <f>IF((SUM('Раздел 1'!AB49:AB49)=0),"","Неверно!")</f>
      </c>
      <c r="B585" s="109">
        <v>153807</v>
      </c>
      <c r="C585" s="72" t="s">
        <v>926</v>
      </c>
      <c r="D585" s="72" t="s">
        <v>1547</v>
      </c>
    </row>
    <row r="586" spans="1:4" s="64" customFormat="1" ht="25.5">
      <c r="A586" s="108">
        <f>IF((SUM('Раздел 1'!AB50:AB50)=0),"","Неверно!")</f>
      </c>
      <c r="B586" s="109">
        <v>153807</v>
      </c>
      <c r="C586" s="72" t="s">
        <v>927</v>
      </c>
      <c r="D586" s="72" t="s">
        <v>1547</v>
      </c>
    </row>
    <row r="587" spans="1:4" s="64" customFormat="1" ht="25.5">
      <c r="A587" s="108">
        <f>IF((SUM('Раздел 1'!AB51:AB51)=0),"","Неверно!")</f>
      </c>
      <c r="B587" s="109">
        <v>153807</v>
      </c>
      <c r="C587" s="72" t="s">
        <v>928</v>
      </c>
      <c r="D587" s="72" t="s">
        <v>1547</v>
      </c>
    </row>
    <row r="588" spans="1:4" s="64" customFormat="1" ht="25.5">
      <c r="A588" s="108">
        <f>IF((SUM('Раздел 1'!AB52:AB52)=0),"","Неверно!")</f>
      </c>
      <c r="B588" s="109">
        <v>153807</v>
      </c>
      <c r="C588" s="72" t="s">
        <v>929</v>
      </c>
      <c r="D588" s="72" t="s">
        <v>1547</v>
      </c>
    </row>
    <row r="589" spans="1:4" s="64" customFormat="1" ht="25.5">
      <c r="A589" s="108">
        <f>IF((SUM('Раздел 1'!AB53:AB53)=0),"","Неверно!")</f>
      </c>
      <c r="B589" s="109">
        <v>153807</v>
      </c>
      <c r="C589" s="72" t="s">
        <v>930</v>
      </c>
      <c r="D589" s="72" t="s">
        <v>1547</v>
      </c>
    </row>
    <row r="590" spans="1:4" s="64" customFormat="1" ht="25.5">
      <c r="A590" s="108">
        <f>IF((SUM('Раздел 1'!AB54:AB54)=0),"","Неверно!")</f>
      </c>
      <c r="B590" s="109">
        <v>153807</v>
      </c>
      <c r="C590" s="72" t="s">
        <v>931</v>
      </c>
      <c r="D590" s="72" t="s">
        <v>1547</v>
      </c>
    </row>
    <row r="591" spans="1:4" s="64" customFormat="1" ht="25.5">
      <c r="A591" s="108">
        <f>IF((SUM('Раздел 1'!AB55:AB55)=0),"","Неверно!")</f>
      </c>
      <c r="B591" s="109">
        <v>153807</v>
      </c>
      <c r="C591" s="72" t="s">
        <v>932</v>
      </c>
      <c r="D591" s="72" t="s">
        <v>1547</v>
      </c>
    </row>
    <row r="592" spans="1:4" s="64" customFormat="1" ht="25.5">
      <c r="A592" s="108">
        <f>IF((SUM('Раздел 1'!AB56:AB56)=0),"","Неверно!")</f>
      </c>
      <c r="B592" s="109">
        <v>153807</v>
      </c>
      <c r="C592" s="72" t="s">
        <v>933</v>
      </c>
      <c r="D592" s="72" t="s">
        <v>1547</v>
      </c>
    </row>
    <row r="593" spans="1:4" s="64" customFormat="1" ht="25.5">
      <c r="A593" s="108">
        <f>IF((SUM('Раздел 1'!AB57:AB57)=0),"","Неверно!")</f>
      </c>
      <c r="B593" s="109">
        <v>153807</v>
      </c>
      <c r="C593" s="72" t="s">
        <v>934</v>
      </c>
      <c r="D593" s="72" t="s">
        <v>1547</v>
      </c>
    </row>
    <row r="594" spans="1:4" s="64" customFormat="1" ht="25.5">
      <c r="A594" s="108">
        <f>IF((SUM('Раздел 1'!AB58:AB58)=0),"","Неверно!")</f>
      </c>
      <c r="B594" s="109">
        <v>153807</v>
      </c>
      <c r="C594" s="72" t="s">
        <v>935</v>
      </c>
      <c r="D594" s="72" t="s">
        <v>1547</v>
      </c>
    </row>
    <row r="595" spans="1:4" s="64" customFormat="1" ht="25.5">
      <c r="A595" s="108">
        <f>IF((SUM('Раздел 1'!AB59:AB59)=0),"","Неверно!")</f>
      </c>
      <c r="B595" s="109">
        <v>153807</v>
      </c>
      <c r="C595" s="72" t="s">
        <v>936</v>
      </c>
      <c r="D595" s="72" t="s">
        <v>1547</v>
      </c>
    </row>
    <row r="596" spans="1:4" s="64" customFormat="1" ht="25.5">
      <c r="A596" s="108">
        <f>IF((SUM('Раздел 1'!AB60:AB60)=0),"","Неверно!")</f>
      </c>
      <c r="B596" s="109">
        <v>153807</v>
      </c>
      <c r="C596" s="72" t="s">
        <v>937</v>
      </c>
      <c r="D596" s="72" t="s">
        <v>1547</v>
      </c>
    </row>
    <row r="597" spans="1:4" s="64" customFormat="1" ht="25.5">
      <c r="A597" s="108">
        <f>IF((SUM('Раздел 1'!AB61:AB61)=0),"","Неверно!")</f>
      </c>
      <c r="B597" s="109">
        <v>153807</v>
      </c>
      <c r="C597" s="72" t="s">
        <v>938</v>
      </c>
      <c r="D597" s="72" t="s">
        <v>1547</v>
      </c>
    </row>
    <row r="598" spans="1:4" s="64" customFormat="1" ht="25.5">
      <c r="A598" s="108">
        <f>IF((SUM('Раздел 1'!AB62:AB62)=0),"","Неверно!")</f>
      </c>
      <c r="B598" s="109">
        <v>153807</v>
      </c>
      <c r="C598" s="72" t="s">
        <v>939</v>
      </c>
      <c r="D598" s="72" t="s">
        <v>1547</v>
      </c>
    </row>
    <row r="599" spans="1:4" s="64" customFormat="1" ht="25.5">
      <c r="A599" s="108">
        <f>IF((SUM('Раздел 1'!AB63:AB63)=0),"","Неверно!")</f>
      </c>
      <c r="B599" s="109">
        <v>153807</v>
      </c>
      <c r="C599" s="72" t="s">
        <v>940</v>
      </c>
      <c r="D599" s="72" t="s">
        <v>1547</v>
      </c>
    </row>
    <row r="600" spans="1:4" s="64" customFormat="1" ht="25.5">
      <c r="A600" s="108">
        <f>IF((SUM('Раздел 1'!AB64:AB64)=0),"","Неверно!")</f>
      </c>
      <c r="B600" s="109">
        <v>153807</v>
      </c>
      <c r="C600" s="72" t="s">
        <v>941</v>
      </c>
      <c r="D600" s="72" t="s">
        <v>1547</v>
      </c>
    </row>
    <row r="601" spans="1:4" s="64" customFormat="1" ht="25.5">
      <c r="A601" s="108">
        <f>IF((SUM('Раздел 1'!AB65:AB65)=0),"","Неверно!")</f>
      </c>
      <c r="B601" s="109">
        <v>153807</v>
      </c>
      <c r="C601" s="72" t="s">
        <v>942</v>
      </c>
      <c r="D601" s="72" t="s">
        <v>1547</v>
      </c>
    </row>
    <row r="602" spans="1:4" s="64" customFormat="1" ht="25.5">
      <c r="A602" s="108">
        <f>IF((SUM('Раздел 1'!AB66:AB66)=0),"","Неверно!")</f>
      </c>
      <c r="B602" s="109">
        <v>153807</v>
      </c>
      <c r="C602" s="72" t="s">
        <v>943</v>
      </c>
      <c r="D602" s="72" t="s">
        <v>1547</v>
      </c>
    </row>
    <row r="603" spans="1:4" s="64" customFormat="1" ht="25.5">
      <c r="A603" s="108">
        <f>IF((SUM('Раздел 1'!AB67:AB67)=0),"","Неверно!")</f>
      </c>
      <c r="B603" s="109">
        <v>153807</v>
      </c>
      <c r="C603" s="72" t="s">
        <v>944</v>
      </c>
      <c r="D603" s="72" t="s">
        <v>1547</v>
      </c>
    </row>
    <row r="604" spans="1:4" s="64" customFormat="1" ht="25.5">
      <c r="A604" s="108">
        <f>IF((SUM('Раздел 1'!AB68:AB68)=0),"","Неверно!")</f>
      </c>
      <c r="B604" s="109">
        <v>153807</v>
      </c>
      <c r="C604" s="72" t="s">
        <v>945</v>
      </c>
      <c r="D604" s="72" t="s">
        <v>1547</v>
      </c>
    </row>
    <row r="605" spans="1:4" s="64" customFormat="1" ht="25.5">
      <c r="A605" s="108">
        <f>IF((SUM('Раздел 1'!AB69:AB69)=0),"","Неверно!")</f>
      </c>
      <c r="B605" s="109">
        <v>153807</v>
      </c>
      <c r="C605" s="72" t="s">
        <v>946</v>
      </c>
      <c r="D605" s="72" t="s">
        <v>1547</v>
      </c>
    </row>
    <row r="606" spans="1:4" s="64" customFormat="1" ht="25.5">
      <c r="A606" s="108">
        <f>IF((SUM('Раздел 1'!AB70:AB70)=0),"","Неверно!")</f>
      </c>
      <c r="B606" s="109">
        <v>153807</v>
      </c>
      <c r="C606" s="72" t="s">
        <v>947</v>
      </c>
      <c r="D606" s="72" t="s">
        <v>1547</v>
      </c>
    </row>
    <row r="607" spans="1:4" s="64" customFormat="1" ht="25.5">
      <c r="A607" s="108">
        <f>IF((SUM('Раздел 1'!AB71:AB71)=0),"","Неверно!")</f>
      </c>
      <c r="B607" s="109">
        <v>153807</v>
      </c>
      <c r="C607" s="72" t="s">
        <v>948</v>
      </c>
      <c r="D607" s="72" t="s">
        <v>1547</v>
      </c>
    </row>
    <row r="608" spans="1:4" s="64" customFormat="1" ht="25.5">
      <c r="A608" s="108">
        <f>IF((SUM('Раздел 1'!AB72:AB72)=0),"","Неверно!")</f>
      </c>
      <c r="B608" s="109">
        <v>153807</v>
      </c>
      <c r="C608" s="72" t="s">
        <v>949</v>
      </c>
      <c r="D608" s="72" t="s">
        <v>1547</v>
      </c>
    </row>
    <row r="609" spans="1:4" s="64" customFormat="1" ht="25.5">
      <c r="A609" s="108">
        <f>IF((SUM('Раздел 1'!AB73:AB73)=0),"","Неверно!")</f>
      </c>
      <c r="B609" s="109">
        <v>153807</v>
      </c>
      <c r="C609" s="72" t="s">
        <v>950</v>
      </c>
      <c r="D609" s="72" t="s">
        <v>1547</v>
      </c>
    </row>
    <row r="610" spans="1:4" s="64" customFormat="1" ht="25.5">
      <c r="A610" s="108">
        <f>IF((SUM('Раздел 1'!AB74:AB74)=0),"","Неверно!")</f>
      </c>
      <c r="B610" s="109">
        <v>153807</v>
      </c>
      <c r="C610" s="72" t="s">
        <v>951</v>
      </c>
      <c r="D610" s="72" t="s">
        <v>1547</v>
      </c>
    </row>
    <row r="611" spans="1:4" s="64" customFormat="1" ht="25.5">
      <c r="A611" s="108">
        <f>IF((SUM('Раздел 1'!AB75:AB75)=0),"","Неверно!")</f>
      </c>
      <c r="B611" s="109">
        <v>153807</v>
      </c>
      <c r="C611" s="72" t="s">
        <v>952</v>
      </c>
      <c r="D611" s="72" t="s">
        <v>1547</v>
      </c>
    </row>
    <row r="612" spans="1:4" s="64" customFormat="1" ht="25.5">
      <c r="A612" s="108">
        <f>IF((SUM('Раздел 1'!AB76:AB76)=0),"","Неверно!")</f>
      </c>
      <c r="B612" s="109">
        <v>153807</v>
      </c>
      <c r="C612" s="72" t="s">
        <v>953</v>
      </c>
      <c r="D612" s="72" t="s">
        <v>1547</v>
      </c>
    </row>
    <row r="613" spans="1:4" s="64" customFormat="1" ht="25.5">
      <c r="A613" s="108">
        <f>IF((SUM('Раздел 1'!AB77:AB77)=0),"","Неверно!")</f>
      </c>
      <c r="B613" s="109">
        <v>153807</v>
      </c>
      <c r="C613" s="72" t="s">
        <v>954</v>
      </c>
      <c r="D613" s="72" t="s">
        <v>1547</v>
      </c>
    </row>
    <row r="614" spans="1:4" s="64" customFormat="1" ht="25.5">
      <c r="A614" s="108">
        <f>IF((SUM('Раздел 1'!AB78:AB78)=0),"","Неверно!")</f>
      </c>
      <c r="B614" s="109">
        <v>153807</v>
      </c>
      <c r="C614" s="72" t="s">
        <v>955</v>
      </c>
      <c r="D614" s="72" t="s">
        <v>1547</v>
      </c>
    </row>
    <row r="615" spans="1:4" s="64" customFormat="1" ht="25.5">
      <c r="A615" s="108">
        <f>IF((SUM('Раздел 1'!AB79:AB79)=0),"","Неверно!")</f>
      </c>
      <c r="B615" s="109">
        <v>153807</v>
      </c>
      <c r="C615" s="72" t="s">
        <v>956</v>
      </c>
      <c r="D615" s="72" t="s">
        <v>1547</v>
      </c>
    </row>
    <row r="616" spans="1:4" s="64" customFormat="1" ht="25.5">
      <c r="A616" s="108">
        <f>IF((SUM('Раздел 1'!AB80:AB80)=0),"","Неверно!")</f>
      </c>
      <c r="B616" s="109">
        <v>153807</v>
      </c>
      <c r="C616" s="72" t="s">
        <v>957</v>
      </c>
      <c r="D616" s="72" t="s">
        <v>1547</v>
      </c>
    </row>
    <row r="617" spans="1:4" s="64" customFormat="1" ht="25.5">
      <c r="A617" s="108">
        <f>IF((SUM('Раздел 1'!AB81:AB81)=0),"","Неверно!")</f>
      </c>
      <c r="B617" s="109">
        <v>153807</v>
      </c>
      <c r="C617" s="72" t="s">
        <v>958</v>
      </c>
      <c r="D617" s="72" t="s">
        <v>1547</v>
      </c>
    </row>
    <row r="618" spans="1:4" s="64" customFormat="1" ht="25.5">
      <c r="A618" s="108">
        <f>IF((SUM('Раздел 1'!AB82:AB82)=0),"","Неверно!")</f>
      </c>
      <c r="B618" s="109">
        <v>153807</v>
      </c>
      <c r="C618" s="72" t="s">
        <v>959</v>
      </c>
      <c r="D618" s="72" t="s">
        <v>1547</v>
      </c>
    </row>
    <row r="619" spans="1:4" s="64" customFormat="1" ht="25.5">
      <c r="A619" s="108">
        <f>IF((SUM('Раздел 1'!AB83:AB83)=0),"","Неверно!")</f>
      </c>
      <c r="B619" s="109">
        <v>153807</v>
      </c>
      <c r="C619" s="72" t="s">
        <v>960</v>
      </c>
      <c r="D619" s="72" t="s">
        <v>1547</v>
      </c>
    </row>
    <row r="620" spans="1:4" s="64" customFormat="1" ht="25.5">
      <c r="A620" s="108">
        <f>IF((SUM('Раздел 1'!AB84:AB84)=0),"","Неверно!")</f>
      </c>
      <c r="B620" s="109">
        <v>153807</v>
      </c>
      <c r="C620" s="72" t="s">
        <v>961</v>
      </c>
      <c r="D620" s="72" t="s">
        <v>1547</v>
      </c>
    </row>
    <row r="621" spans="1:4" s="64" customFormat="1" ht="25.5">
      <c r="A621" s="108">
        <f>IF((SUM('Раздел 1'!AB85:AB85)=0),"","Неверно!")</f>
      </c>
      <c r="B621" s="109">
        <v>153807</v>
      </c>
      <c r="C621" s="72" t="s">
        <v>962</v>
      </c>
      <c r="D621" s="72" t="s">
        <v>1547</v>
      </c>
    </row>
    <row r="622" spans="1:4" s="64" customFormat="1" ht="25.5">
      <c r="A622" s="108">
        <f>IF((SUM('Раздел 1'!AB86:AB86)=0),"","Неверно!")</f>
      </c>
      <c r="B622" s="109">
        <v>153807</v>
      </c>
      <c r="C622" s="72" t="s">
        <v>963</v>
      </c>
      <c r="D622" s="72" t="s">
        <v>1547</v>
      </c>
    </row>
    <row r="623" spans="1:4" s="64" customFormat="1" ht="25.5">
      <c r="A623" s="108">
        <f>IF((SUM('Раздел 1'!AB87:AB87)=0),"","Неверно!")</f>
      </c>
      <c r="B623" s="109">
        <v>153807</v>
      </c>
      <c r="C623" s="72" t="s">
        <v>964</v>
      </c>
      <c r="D623" s="72" t="s">
        <v>1547</v>
      </c>
    </row>
    <row r="624" spans="1:4" s="64" customFormat="1" ht="25.5">
      <c r="A624" s="108">
        <f>IF((SUM('Раздел 1'!AB88:AB88)=0),"","Неверно!")</f>
      </c>
      <c r="B624" s="109">
        <v>153807</v>
      </c>
      <c r="C624" s="72" t="s">
        <v>965</v>
      </c>
      <c r="D624" s="72" t="s">
        <v>1547</v>
      </c>
    </row>
    <row r="625" spans="1:4" s="64" customFormat="1" ht="25.5">
      <c r="A625" s="108">
        <f>IF((SUM('Раздел 1'!AB89:AB89)=0),"","Неверно!")</f>
      </c>
      <c r="B625" s="109">
        <v>153807</v>
      </c>
      <c r="C625" s="72" t="s">
        <v>966</v>
      </c>
      <c r="D625" s="72" t="s">
        <v>1547</v>
      </c>
    </row>
    <row r="626" spans="1:4" s="64" customFormat="1" ht="25.5">
      <c r="A626" s="108">
        <f>IF((SUM('Раздел 1'!AB90:AB90)=0),"","Неверно!")</f>
      </c>
      <c r="B626" s="109">
        <v>153807</v>
      </c>
      <c r="C626" s="72" t="s">
        <v>967</v>
      </c>
      <c r="D626" s="72" t="s">
        <v>1547</v>
      </c>
    </row>
    <row r="627" spans="1:4" s="64" customFormat="1" ht="25.5">
      <c r="A627" s="108">
        <f>IF((SUM('Раздел 1'!AB91:AB91)=0),"","Неверно!")</f>
      </c>
      <c r="B627" s="109">
        <v>153807</v>
      </c>
      <c r="C627" s="72" t="s">
        <v>968</v>
      </c>
      <c r="D627" s="72" t="s">
        <v>1547</v>
      </c>
    </row>
    <row r="628" spans="1:4" s="64" customFormat="1" ht="25.5">
      <c r="A628" s="108">
        <f>IF((SUM('Раздел 1'!AB92:AB92)=0),"","Неверно!")</f>
      </c>
      <c r="B628" s="109">
        <v>153807</v>
      </c>
      <c r="C628" s="72" t="s">
        <v>969</v>
      </c>
      <c r="D628" s="72" t="s">
        <v>1547</v>
      </c>
    </row>
    <row r="629" spans="1:4" s="64" customFormat="1" ht="25.5">
      <c r="A629" s="108">
        <f>IF((SUM('Раздел 1'!AB93:AB93)=0),"","Неверно!")</f>
      </c>
      <c r="B629" s="109">
        <v>153807</v>
      </c>
      <c r="C629" s="72" t="s">
        <v>970</v>
      </c>
      <c r="D629" s="72" t="s">
        <v>1547</v>
      </c>
    </row>
    <row r="630" spans="1:4" s="64" customFormat="1" ht="25.5">
      <c r="A630" s="108">
        <f>IF((SUM('Раздел 1'!AB94:AB94)=0),"","Неверно!")</f>
      </c>
      <c r="B630" s="109">
        <v>153807</v>
      </c>
      <c r="C630" s="72" t="s">
        <v>971</v>
      </c>
      <c r="D630" s="72" t="s">
        <v>1547</v>
      </c>
    </row>
    <row r="631" spans="1:4" s="64" customFormat="1" ht="25.5">
      <c r="A631" s="108">
        <f>IF((SUM('Раздел 1'!AB95:AB95)=0),"","Неверно!")</f>
      </c>
      <c r="B631" s="109">
        <v>153807</v>
      </c>
      <c r="C631" s="72" t="s">
        <v>972</v>
      </c>
      <c r="D631" s="72" t="s">
        <v>1547</v>
      </c>
    </row>
    <row r="632" spans="1:4" s="64" customFormat="1" ht="25.5">
      <c r="A632" s="108">
        <f>IF((SUM('Раздел 1'!AB96:AB96)=0),"","Неверно!")</f>
      </c>
      <c r="B632" s="109">
        <v>153807</v>
      </c>
      <c r="C632" s="72" t="s">
        <v>973</v>
      </c>
      <c r="D632" s="72" t="s">
        <v>1547</v>
      </c>
    </row>
    <row r="633" spans="1:4" s="64" customFormat="1" ht="25.5">
      <c r="A633" s="108">
        <f>IF((SUM('Раздел 1'!AB97:AB97)=0),"","Неверно!")</f>
      </c>
      <c r="B633" s="109">
        <v>153807</v>
      </c>
      <c r="C633" s="72" t="s">
        <v>974</v>
      </c>
      <c r="D633" s="72" t="s">
        <v>1547</v>
      </c>
    </row>
    <row r="634" spans="1:4" s="64" customFormat="1" ht="25.5">
      <c r="A634" s="108">
        <f>IF((SUM('Раздел 1'!AB31:AB31)=0),"","Неверно!")</f>
      </c>
      <c r="B634" s="109">
        <v>153808</v>
      </c>
      <c r="C634" s="72" t="s">
        <v>975</v>
      </c>
      <c r="D634" s="72" t="s">
        <v>1547</v>
      </c>
    </row>
    <row r="635" spans="1:4" s="64" customFormat="1" ht="25.5">
      <c r="A635" s="108">
        <f>IF((SUM('Раздел 1'!AB32:AB32)=0),"","Неверно!")</f>
      </c>
      <c r="B635" s="109">
        <v>153808</v>
      </c>
      <c r="C635" s="72" t="s">
        <v>976</v>
      </c>
      <c r="D635" s="72" t="s">
        <v>1547</v>
      </c>
    </row>
    <row r="636" spans="1:4" s="64" customFormat="1" ht="25.5">
      <c r="A636" s="108">
        <f>IF((SUM('Раздел 1'!AB33:AB33)=0),"","Неверно!")</f>
      </c>
      <c r="B636" s="109">
        <v>153808</v>
      </c>
      <c r="C636" s="72" t="s">
        <v>977</v>
      </c>
      <c r="D636" s="72" t="s">
        <v>1547</v>
      </c>
    </row>
    <row r="637" spans="1:4" s="64" customFormat="1" ht="25.5">
      <c r="A637" s="108">
        <f>IF((SUM('Раздел 1'!AB28:AB28)=0),"","Неверно!")</f>
      </c>
      <c r="B637" s="109">
        <v>153809</v>
      </c>
      <c r="C637" s="72" t="s">
        <v>978</v>
      </c>
      <c r="D637" s="72" t="s">
        <v>1547</v>
      </c>
    </row>
    <row r="638" spans="1:4" s="64" customFormat="1" ht="25.5">
      <c r="A638" s="108">
        <f>IF((SUM('Раздел 1'!AB29:AB29)=0),"","Неверно!")</f>
      </c>
      <c r="B638" s="109">
        <v>153809</v>
      </c>
      <c r="C638" s="72" t="s">
        <v>979</v>
      </c>
      <c r="D638" s="72" t="s">
        <v>1547</v>
      </c>
    </row>
    <row r="639" spans="1:4" s="64" customFormat="1" ht="25.5">
      <c r="A639" s="108">
        <f>IF((SUM('Раздел 1'!AB23:AB23)=0),"","Неверно!")</f>
      </c>
      <c r="B639" s="109">
        <v>153810</v>
      </c>
      <c r="C639" s="72" t="s">
        <v>980</v>
      </c>
      <c r="D639" s="72" t="s">
        <v>1547</v>
      </c>
    </row>
    <row r="640" spans="1:4" s="64" customFormat="1" ht="25.5">
      <c r="A640" s="108">
        <f>IF((SUM('Раздел 1'!AB24:AB24)=0),"","Неверно!")</f>
      </c>
      <c r="B640" s="109">
        <v>153810</v>
      </c>
      <c r="C640" s="72" t="s">
        <v>981</v>
      </c>
      <c r="D640" s="72" t="s">
        <v>1547</v>
      </c>
    </row>
    <row r="641" spans="1:4" s="64" customFormat="1" ht="25.5">
      <c r="A641" s="108">
        <f>IF((SUM('Раздел 1'!AB18:AB18)=0),"","Неверно!")</f>
      </c>
      <c r="B641" s="109">
        <v>153811</v>
      </c>
      <c r="C641" s="72" t="s">
        <v>982</v>
      </c>
      <c r="D641" s="72" t="s">
        <v>1547</v>
      </c>
    </row>
    <row r="642" spans="1:4" s="64" customFormat="1" ht="25.5">
      <c r="A642" s="108">
        <f>IF((SUM('Раздел 1'!AB9:AB9)=0),"","Неверно!")</f>
      </c>
      <c r="B642" s="109">
        <v>153812</v>
      </c>
      <c r="C642" s="72" t="s">
        <v>983</v>
      </c>
      <c r="D642" s="72" t="s">
        <v>1547</v>
      </c>
    </row>
    <row r="643" spans="1:4" s="64" customFormat="1" ht="25.5">
      <c r="A643" s="108">
        <f>IF((SUM('Раздел 1'!AB10:AB10)=0),"","Неверно!")</f>
      </c>
      <c r="B643" s="109">
        <v>153812</v>
      </c>
      <c r="C643" s="72" t="s">
        <v>984</v>
      </c>
      <c r="D643" s="72" t="s">
        <v>1547</v>
      </c>
    </row>
    <row r="644" spans="1:4" s="64" customFormat="1" ht="25.5">
      <c r="A644" s="108">
        <f>IF((SUM('Раздел 1'!AB11:AB11)=0),"","Неверно!")</f>
      </c>
      <c r="B644" s="109">
        <v>153812</v>
      </c>
      <c r="C644" s="72" t="s">
        <v>985</v>
      </c>
      <c r="D644" s="72" t="s">
        <v>1547</v>
      </c>
    </row>
    <row r="645" spans="1:4" s="64" customFormat="1" ht="25.5">
      <c r="A645" s="108">
        <f>IF((SUM('Раздел 1'!AB12:AB12)=0),"","Неверно!")</f>
      </c>
      <c r="B645" s="109">
        <v>153812</v>
      </c>
      <c r="C645" s="72" t="s">
        <v>986</v>
      </c>
      <c r="D645" s="72" t="s">
        <v>1547</v>
      </c>
    </row>
    <row r="646" spans="1:4" s="64" customFormat="1" ht="25.5">
      <c r="A646" s="108">
        <f>IF((SUM('Раздел 1'!AB13:AB13)=0),"","Неверно!")</f>
      </c>
      <c r="B646" s="109">
        <v>153812</v>
      </c>
      <c r="C646" s="72" t="s">
        <v>987</v>
      </c>
      <c r="D646" s="72" t="s">
        <v>1547</v>
      </c>
    </row>
    <row r="647" spans="1:4" s="64" customFormat="1" ht="25.5">
      <c r="A647" s="108">
        <f>IF((SUM('Раздел 1'!AB14:AB14)=0),"","Неверно!")</f>
      </c>
      <c r="B647" s="109">
        <v>153812</v>
      </c>
      <c r="C647" s="72" t="s">
        <v>988</v>
      </c>
      <c r="D647" s="72" t="s">
        <v>1547</v>
      </c>
    </row>
    <row r="648" spans="1:4" s="64" customFormat="1" ht="25.5">
      <c r="A648" s="108">
        <f>IF((SUM('Раздел 1'!AB15:AB15)=0),"","Неверно!")</f>
      </c>
      <c r="B648" s="109">
        <v>153812</v>
      </c>
      <c r="C648" s="72" t="s">
        <v>989</v>
      </c>
      <c r="D648" s="72" t="s">
        <v>1547</v>
      </c>
    </row>
    <row r="649" spans="1:4" s="64" customFormat="1" ht="25.5">
      <c r="A649" s="108">
        <f>IF((SUM('Раздел 1'!AB16:AB16)=0),"","Неверно!")</f>
      </c>
      <c r="B649" s="109">
        <v>153812</v>
      </c>
      <c r="C649" s="72" t="s">
        <v>990</v>
      </c>
      <c r="D649" s="72" t="s">
        <v>1547</v>
      </c>
    </row>
    <row r="650" spans="1:4" s="64" customFormat="1" ht="25.5">
      <c r="A650" s="108">
        <f>IF((SUM('Раздел 1'!AL106:AL106)=0),"","Неверно!")</f>
      </c>
      <c r="B650" s="109">
        <v>153813</v>
      </c>
      <c r="C650" s="72" t="s">
        <v>991</v>
      </c>
      <c r="D650" s="72" t="s">
        <v>1546</v>
      </c>
    </row>
    <row r="651" spans="1:4" s="64" customFormat="1" ht="25.5">
      <c r="A651" s="108">
        <f>IF((SUM('Раздел 1'!AL104:AL104)=0),"","Неверно!")</f>
      </c>
      <c r="B651" s="109">
        <v>153814</v>
      </c>
      <c r="C651" s="72" t="s">
        <v>992</v>
      </c>
      <c r="D651" s="72" t="s">
        <v>1546</v>
      </c>
    </row>
    <row r="652" spans="1:4" s="64" customFormat="1" ht="25.5">
      <c r="A652" s="108">
        <f>IF((SUM('Раздел 1'!AL100:AL100)=0),"","Неверно!")</f>
      </c>
      <c r="B652" s="109">
        <v>153815</v>
      </c>
      <c r="C652" s="72" t="s">
        <v>993</v>
      </c>
      <c r="D652" s="72" t="s">
        <v>1546</v>
      </c>
    </row>
    <row r="653" spans="1:4" s="64" customFormat="1" ht="25.5">
      <c r="A653" s="108">
        <f>IF((SUM('Раздел 1'!AL101:AL101)=0),"","Неверно!")</f>
      </c>
      <c r="B653" s="109">
        <v>153815</v>
      </c>
      <c r="C653" s="72" t="s">
        <v>994</v>
      </c>
      <c r="D653" s="72" t="s">
        <v>1546</v>
      </c>
    </row>
    <row r="654" spans="1:4" s="64" customFormat="1" ht="25.5">
      <c r="A654" s="108">
        <f>IF((SUM('Раздел 1'!AL63:AL63)=0),"","Неверно!")</f>
      </c>
      <c r="B654" s="109">
        <v>153816</v>
      </c>
      <c r="C654" s="72" t="s">
        <v>995</v>
      </c>
      <c r="D654" s="72" t="s">
        <v>1546</v>
      </c>
    </row>
    <row r="655" spans="1:4" s="64" customFormat="1" ht="25.5">
      <c r="A655" s="108">
        <f>IF((SUM('Раздел 1'!AL64:AL64)=0),"","Неверно!")</f>
      </c>
      <c r="B655" s="109">
        <v>153816</v>
      </c>
      <c r="C655" s="72" t="s">
        <v>996</v>
      </c>
      <c r="D655" s="72" t="s">
        <v>1546</v>
      </c>
    </row>
    <row r="656" spans="1:4" s="64" customFormat="1" ht="25.5">
      <c r="A656" s="108">
        <f>IF((SUM('Раздел 1'!AL65:AL65)=0),"","Неверно!")</f>
      </c>
      <c r="B656" s="109">
        <v>153816</v>
      </c>
      <c r="C656" s="72" t="s">
        <v>997</v>
      </c>
      <c r="D656" s="72" t="s">
        <v>1546</v>
      </c>
    </row>
    <row r="657" spans="1:4" s="64" customFormat="1" ht="25.5">
      <c r="A657" s="108">
        <f>IF((SUM('Раздел 1'!AL66:AL66)=0),"","Неверно!")</f>
      </c>
      <c r="B657" s="109">
        <v>153816</v>
      </c>
      <c r="C657" s="72" t="s">
        <v>998</v>
      </c>
      <c r="D657" s="72" t="s">
        <v>1546</v>
      </c>
    </row>
    <row r="658" spans="1:4" s="64" customFormat="1" ht="25.5">
      <c r="A658" s="108">
        <f>IF((SUM('Раздел 1'!AL67:AL67)=0),"","Неверно!")</f>
      </c>
      <c r="B658" s="109">
        <v>153816</v>
      </c>
      <c r="C658" s="72" t="s">
        <v>999</v>
      </c>
      <c r="D658" s="72" t="s">
        <v>1546</v>
      </c>
    </row>
    <row r="659" spans="1:4" s="64" customFormat="1" ht="25.5">
      <c r="A659" s="108">
        <f>IF((SUM('Раздел 1'!AL68:AL68)=0),"","Неверно!")</f>
      </c>
      <c r="B659" s="109">
        <v>153816</v>
      </c>
      <c r="C659" s="72" t="s">
        <v>1000</v>
      </c>
      <c r="D659" s="72" t="s">
        <v>1546</v>
      </c>
    </row>
    <row r="660" spans="1:4" s="64" customFormat="1" ht="25.5">
      <c r="A660" s="108">
        <f>IF((SUM('Раздел 1'!AL69:AL69)=0),"","Неверно!")</f>
      </c>
      <c r="B660" s="109">
        <v>153816</v>
      </c>
      <c r="C660" s="72" t="s">
        <v>1001</v>
      </c>
      <c r="D660" s="72" t="s">
        <v>1546</v>
      </c>
    </row>
    <row r="661" spans="1:4" s="64" customFormat="1" ht="25.5">
      <c r="A661" s="108">
        <f>IF((SUM('Раздел 1'!AL70:AL70)=0),"","Неверно!")</f>
      </c>
      <c r="B661" s="109">
        <v>153816</v>
      </c>
      <c r="C661" s="72" t="s">
        <v>1002</v>
      </c>
      <c r="D661" s="72" t="s">
        <v>1546</v>
      </c>
    </row>
    <row r="662" spans="1:4" s="64" customFormat="1" ht="25.5">
      <c r="A662" s="108">
        <f>IF((SUM('Раздел 1'!AL71:AL71)=0),"","Неверно!")</f>
      </c>
      <c r="B662" s="109">
        <v>153816</v>
      </c>
      <c r="C662" s="72" t="s">
        <v>1003</v>
      </c>
      <c r="D662" s="72" t="s">
        <v>1546</v>
      </c>
    </row>
    <row r="663" spans="1:4" s="64" customFormat="1" ht="25.5">
      <c r="A663" s="108">
        <f>IF((SUM('Раздел 1'!AL72:AL72)=0),"","Неверно!")</f>
      </c>
      <c r="B663" s="109">
        <v>153816</v>
      </c>
      <c r="C663" s="72" t="s">
        <v>1004</v>
      </c>
      <c r="D663" s="72" t="s">
        <v>1546</v>
      </c>
    </row>
    <row r="664" spans="1:4" s="64" customFormat="1" ht="25.5">
      <c r="A664" s="108">
        <f>IF((SUM('Раздел 1'!AL73:AL73)=0),"","Неверно!")</f>
      </c>
      <c r="B664" s="109">
        <v>153816</v>
      </c>
      <c r="C664" s="72" t="s">
        <v>1005</v>
      </c>
      <c r="D664" s="72" t="s">
        <v>1546</v>
      </c>
    </row>
    <row r="665" spans="1:4" s="64" customFormat="1" ht="25.5">
      <c r="A665" s="108">
        <f>IF((SUM('Раздел 1'!AL74:AL74)=0),"","Неверно!")</f>
      </c>
      <c r="B665" s="109">
        <v>153816</v>
      </c>
      <c r="C665" s="72" t="s">
        <v>1006</v>
      </c>
      <c r="D665" s="72" t="s">
        <v>1546</v>
      </c>
    </row>
    <row r="666" spans="1:4" s="64" customFormat="1" ht="25.5">
      <c r="A666" s="108">
        <f>IF((SUM('Раздел 1'!AL75:AL75)=0),"","Неверно!")</f>
      </c>
      <c r="B666" s="109">
        <v>153816</v>
      </c>
      <c r="C666" s="72" t="s">
        <v>1007</v>
      </c>
      <c r="D666" s="72" t="s">
        <v>1546</v>
      </c>
    </row>
    <row r="667" spans="1:4" s="64" customFormat="1" ht="25.5">
      <c r="A667" s="108">
        <f>IF((SUM('Раздел 1'!AL76:AL76)=0),"","Неверно!")</f>
      </c>
      <c r="B667" s="109">
        <v>153816</v>
      </c>
      <c r="C667" s="72" t="s">
        <v>1008</v>
      </c>
      <c r="D667" s="72" t="s">
        <v>1546</v>
      </c>
    </row>
    <row r="668" spans="1:4" s="64" customFormat="1" ht="25.5">
      <c r="A668" s="108">
        <f>IF((SUM('Раздел 1'!AL77:AL77)=0),"","Неверно!")</f>
      </c>
      <c r="B668" s="109">
        <v>153816</v>
      </c>
      <c r="C668" s="72" t="s">
        <v>1009</v>
      </c>
      <c r="D668" s="72" t="s">
        <v>1546</v>
      </c>
    </row>
    <row r="669" spans="1:4" s="64" customFormat="1" ht="25.5">
      <c r="A669" s="108">
        <f>IF((SUM('Раздел 1'!AL78:AL78)=0),"","Неверно!")</f>
      </c>
      <c r="B669" s="109">
        <v>153816</v>
      </c>
      <c r="C669" s="72" t="s">
        <v>1010</v>
      </c>
      <c r="D669" s="72" t="s">
        <v>1546</v>
      </c>
    </row>
    <row r="670" spans="1:4" s="64" customFormat="1" ht="25.5">
      <c r="A670" s="108">
        <f>IF((SUM('Раздел 1'!AL79:AL79)=0),"","Неверно!")</f>
      </c>
      <c r="B670" s="109">
        <v>153816</v>
      </c>
      <c r="C670" s="72" t="s">
        <v>1011</v>
      </c>
      <c r="D670" s="72" t="s">
        <v>1546</v>
      </c>
    </row>
    <row r="671" spans="1:4" s="64" customFormat="1" ht="25.5">
      <c r="A671" s="108">
        <f>IF((SUM('Раздел 1'!AL80:AL80)=0),"","Неверно!")</f>
      </c>
      <c r="B671" s="109">
        <v>153816</v>
      </c>
      <c r="C671" s="72" t="s">
        <v>1012</v>
      </c>
      <c r="D671" s="72" t="s">
        <v>1546</v>
      </c>
    </row>
    <row r="672" spans="1:4" s="64" customFormat="1" ht="25.5">
      <c r="A672" s="108">
        <f>IF((SUM('Раздел 1'!AL81:AL81)=0),"","Неверно!")</f>
      </c>
      <c r="B672" s="109">
        <v>153816</v>
      </c>
      <c r="C672" s="72" t="s">
        <v>1013</v>
      </c>
      <c r="D672" s="72" t="s">
        <v>1546</v>
      </c>
    </row>
    <row r="673" spans="1:4" s="64" customFormat="1" ht="25.5">
      <c r="A673" s="108">
        <f>IF((SUM('Раздел 1'!AL82:AL82)=0),"","Неверно!")</f>
      </c>
      <c r="B673" s="109">
        <v>153816</v>
      </c>
      <c r="C673" s="72" t="s">
        <v>1014</v>
      </c>
      <c r="D673" s="72" t="s">
        <v>1546</v>
      </c>
    </row>
    <row r="674" spans="1:4" s="64" customFormat="1" ht="25.5">
      <c r="A674" s="108">
        <f>IF((SUM('Раздел 1'!AL83:AL83)=0),"","Неверно!")</f>
      </c>
      <c r="B674" s="109">
        <v>153816</v>
      </c>
      <c r="C674" s="72" t="s">
        <v>1015</v>
      </c>
      <c r="D674" s="72" t="s">
        <v>1546</v>
      </c>
    </row>
    <row r="675" spans="1:4" s="64" customFormat="1" ht="25.5">
      <c r="A675" s="108">
        <f>IF((SUM('Раздел 1'!AL84:AL84)=0),"","Неверно!")</f>
      </c>
      <c r="B675" s="109">
        <v>153816</v>
      </c>
      <c r="C675" s="72" t="s">
        <v>1016</v>
      </c>
      <c r="D675" s="72" t="s">
        <v>1546</v>
      </c>
    </row>
    <row r="676" spans="1:4" s="64" customFormat="1" ht="25.5">
      <c r="A676" s="108">
        <f>IF((SUM('Раздел 1'!AL85:AL85)=0),"","Неверно!")</f>
      </c>
      <c r="B676" s="109">
        <v>153816</v>
      </c>
      <c r="C676" s="72" t="s">
        <v>1017</v>
      </c>
      <c r="D676" s="72" t="s">
        <v>1546</v>
      </c>
    </row>
    <row r="677" spans="1:4" s="64" customFormat="1" ht="25.5">
      <c r="A677" s="108">
        <f>IF((SUM('Раздел 1'!AL86:AL86)=0),"","Неверно!")</f>
      </c>
      <c r="B677" s="109">
        <v>153816</v>
      </c>
      <c r="C677" s="72" t="s">
        <v>1018</v>
      </c>
      <c r="D677" s="72" t="s">
        <v>1546</v>
      </c>
    </row>
    <row r="678" spans="1:4" s="64" customFormat="1" ht="25.5">
      <c r="A678" s="108">
        <f>IF((SUM('Раздел 1'!AL87:AL87)=0),"","Неверно!")</f>
      </c>
      <c r="B678" s="109">
        <v>153816</v>
      </c>
      <c r="C678" s="72" t="s">
        <v>1019</v>
      </c>
      <c r="D678" s="72" t="s">
        <v>1546</v>
      </c>
    </row>
    <row r="679" spans="1:4" s="64" customFormat="1" ht="25.5">
      <c r="A679" s="108">
        <f>IF((SUM('Раздел 1'!AL88:AL88)=0),"","Неверно!")</f>
      </c>
      <c r="B679" s="109">
        <v>153816</v>
      </c>
      <c r="C679" s="72" t="s">
        <v>1020</v>
      </c>
      <c r="D679" s="72" t="s">
        <v>1546</v>
      </c>
    </row>
    <row r="680" spans="1:4" s="64" customFormat="1" ht="25.5">
      <c r="A680" s="108">
        <f>IF((SUM('Раздел 1'!AL89:AL89)=0),"","Неверно!")</f>
      </c>
      <c r="B680" s="109">
        <v>153816</v>
      </c>
      <c r="C680" s="72" t="s">
        <v>1021</v>
      </c>
      <c r="D680" s="72" t="s">
        <v>1546</v>
      </c>
    </row>
    <row r="681" spans="1:4" s="64" customFormat="1" ht="25.5">
      <c r="A681" s="108">
        <f>IF((SUM('Раздел 1'!AL90:AL90)=0),"","Неверно!")</f>
      </c>
      <c r="B681" s="109">
        <v>153816</v>
      </c>
      <c r="C681" s="72" t="s">
        <v>1022</v>
      </c>
      <c r="D681" s="72" t="s">
        <v>1546</v>
      </c>
    </row>
    <row r="682" spans="1:4" s="64" customFormat="1" ht="25.5">
      <c r="A682" s="108">
        <f>IF((SUM('Раздел 1'!AL91:AL91)=0),"","Неверно!")</f>
      </c>
      <c r="B682" s="109">
        <v>153816</v>
      </c>
      <c r="C682" s="72" t="s">
        <v>1023</v>
      </c>
      <c r="D682" s="72" t="s">
        <v>1546</v>
      </c>
    </row>
    <row r="683" spans="1:4" s="64" customFormat="1" ht="25.5">
      <c r="A683" s="108">
        <f>IF((SUM('Раздел 1'!AL92:AL92)=0),"","Неверно!")</f>
      </c>
      <c r="B683" s="109">
        <v>153816</v>
      </c>
      <c r="C683" s="72" t="s">
        <v>1024</v>
      </c>
      <c r="D683" s="72" t="s">
        <v>1546</v>
      </c>
    </row>
    <row r="684" spans="1:4" s="64" customFormat="1" ht="25.5">
      <c r="A684" s="108">
        <f>IF((SUM('Раздел 1'!AL93:AL93)=0),"","Неверно!")</f>
      </c>
      <c r="B684" s="109">
        <v>153816</v>
      </c>
      <c r="C684" s="72" t="s">
        <v>1025</v>
      </c>
      <c r="D684" s="72" t="s">
        <v>1546</v>
      </c>
    </row>
    <row r="685" spans="1:4" s="64" customFormat="1" ht="25.5">
      <c r="A685" s="108">
        <f>IF((SUM('Раздел 1'!AL94:AL94)=0),"","Неверно!")</f>
      </c>
      <c r="B685" s="109">
        <v>153816</v>
      </c>
      <c r="C685" s="72" t="s">
        <v>1026</v>
      </c>
      <c r="D685" s="72" t="s">
        <v>1546</v>
      </c>
    </row>
    <row r="686" spans="1:4" s="64" customFormat="1" ht="25.5">
      <c r="A686" s="108">
        <f>IF((SUM('Раздел 1'!AL95:AL95)=0),"","Неверно!")</f>
      </c>
      <c r="B686" s="109">
        <v>153816</v>
      </c>
      <c r="C686" s="72" t="s">
        <v>1027</v>
      </c>
      <c r="D686" s="72" t="s">
        <v>1546</v>
      </c>
    </row>
    <row r="687" spans="1:4" s="64" customFormat="1" ht="25.5">
      <c r="A687" s="108">
        <f>IF((SUM('Раздел 1'!AL96:AL96)=0),"","Неверно!")</f>
      </c>
      <c r="B687" s="109">
        <v>153816</v>
      </c>
      <c r="C687" s="72" t="s">
        <v>1028</v>
      </c>
      <c r="D687" s="72" t="s">
        <v>1546</v>
      </c>
    </row>
    <row r="688" spans="1:4" s="64" customFormat="1" ht="25.5">
      <c r="A688" s="108">
        <f>IF((SUM('Раздел 1'!AL97:AL97)=0),"","Неверно!")</f>
      </c>
      <c r="B688" s="109">
        <v>153816</v>
      </c>
      <c r="C688" s="72" t="s">
        <v>1029</v>
      </c>
      <c r="D688" s="72" t="s">
        <v>1546</v>
      </c>
    </row>
    <row r="689" spans="1:4" s="64" customFormat="1" ht="25.5">
      <c r="A689" s="108">
        <f>IF((SUM('Раздел 1'!AL59:AL59)=0),"","Неверно!")</f>
      </c>
      <c r="B689" s="109">
        <v>153817</v>
      </c>
      <c r="C689" s="72" t="s">
        <v>1030</v>
      </c>
      <c r="D689" s="72" t="s">
        <v>1546</v>
      </c>
    </row>
    <row r="690" spans="1:4" s="64" customFormat="1" ht="25.5">
      <c r="A690" s="108">
        <f>IF((SUM('Раздел 1'!AL60:AL60)=0),"","Неверно!")</f>
      </c>
      <c r="B690" s="109">
        <v>153817</v>
      </c>
      <c r="C690" s="72" t="s">
        <v>1031</v>
      </c>
      <c r="D690" s="72" t="s">
        <v>1546</v>
      </c>
    </row>
    <row r="691" spans="1:4" s="64" customFormat="1" ht="25.5">
      <c r="A691" s="108">
        <f>IF((SUM('Раздел 1'!AL55:AL55)=0),"","Неверно!")</f>
      </c>
      <c r="B691" s="109">
        <v>153818</v>
      </c>
      <c r="C691" s="72" t="s">
        <v>1032</v>
      </c>
      <c r="D691" s="72" t="s">
        <v>1546</v>
      </c>
    </row>
    <row r="692" spans="1:4" s="64" customFormat="1" ht="25.5">
      <c r="A692" s="108">
        <f>IF((SUM('Раздел 1'!AL56:AL56)=0),"","Неверно!")</f>
      </c>
      <c r="B692" s="109">
        <v>153818</v>
      </c>
      <c r="C692" s="72" t="s">
        <v>1033</v>
      </c>
      <c r="D692" s="72" t="s">
        <v>1546</v>
      </c>
    </row>
    <row r="693" spans="1:4" s="64" customFormat="1" ht="25.5">
      <c r="A693" s="108">
        <f>IF((SUM('Раздел 1'!AL57:AL57)=0),"","Неверно!")</f>
      </c>
      <c r="B693" s="109">
        <v>153818</v>
      </c>
      <c r="C693" s="72" t="s">
        <v>1034</v>
      </c>
      <c r="D693" s="72" t="s">
        <v>1546</v>
      </c>
    </row>
    <row r="694" spans="1:4" s="64" customFormat="1" ht="25.5">
      <c r="A694" s="108">
        <f>IF((SUM('Раздел 1'!AL8:AL8)=0),"","Неверно!")</f>
      </c>
      <c r="B694" s="109">
        <v>153819</v>
      </c>
      <c r="C694" s="72" t="s">
        <v>1035</v>
      </c>
      <c r="D694" s="72" t="s">
        <v>1546</v>
      </c>
    </row>
    <row r="695" spans="1:4" s="64" customFormat="1" ht="25.5">
      <c r="A695" s="108">
        <f>IF((SUM('Раздел 1'!AL9:AL9)=0),"","Неверно!")</f>
      </c>
      <c r="B695" s="109">
        <v>153819</v>
      </c>
      <c r="C695" s="72" t="s">
        <v>1036</v>
      </c>
      <c r="D695" s="72" t="s">
        <v>1546</v>
      </c>
    </row>
    <row r="696" spans="1:4" s="64" customFormat="1" ht="25.5">
      <c r="A696" s="108">
        <f>IF((SUM('Раздел 1'!AL10:AL10)=0),"","Неверно!")</f>
      </c>
      <c r="B696" s="109">
        <v>153819</v>
      </c>
      <c r="C696" s="72" t="s">
        <v>1037</v>
      </c>
      <c r="D696" s="72" t="s">
        <v>1546</v>
      </c>
    </row>
    <row r="697" spans="1:4" s="64" customFormat="1" ht="25.5">
      <c r="A697" s="108">
        <f>IF((SUM('Раздел 1'!AL11:AL11)=0),"","Неверно!")</f>
      </c>
      <c r="B697" s="109">
        <v>153819</v>
      </c>
      <c r="C697" s="72" t="s">
        <v>1038</v>
      </c>
      <c r="D697" s="72" t="s">
        <v>1546</v>
      </c>
    </row>
    <row r="698" spans="1:4" s="64" customFormat="1" ht="25.5">
      <c r="A698" s="108">
        <f>IF((SUM('Раздел 1'!AL12:AL12)=0),"","Неверно!")</f>
      </c>
      <c r="B698" s="109">
        <v>153819</v>
      </c>
      <c r="C698" s="72" t="s">
        <v>1039</v>
      </c>
      <c r="D698" s="72" t="s">
        <v>1546</v>
      </c>
    </row>
    <row r="699" spans="1:4" s="64" customFormat="1" ht="25.5">
      <c r="A699" s="108">
        <f>IF((SUM('Раздел 1'!AL13:AL13)=0),"","Неверно!")</f>
      </c>
      <c r="B699" s="109">
        <v>153819</v>
      </c>
      <c r="C699" s="72" t="s">
        <v>1040</v>
      </c>
      <c r="D699" s="72" t="s">
        <v>1546</v>
      </c>
    </row>
    <row r="700" spans="1:4" s="64" customFormat="1" ht="25.5">
      <c r="A700" s="108">
        <f>IF((SUM('Раздел 1'!AL14:AL14)=0),"","Неверно!")</f>
      </c>
      <c r="B700" s="109">
        <v>153819</v>
      </c>
      <c r="C700" s="72" t="s">
        <v>1041</v>
      </c>
      <c r="D700" s="72" t="s">
        <v>1546</v>
      </c>
    </row>
    <row r="701" spans="1:4" s="64" customFormat="1" ht="25.5">
      <c r="A701" s="108">
        <f>IF((SUM('Раздел 1'!AL15:AL15)=0),"","Неверно!")</f>
      </c>
      <c r="B701" s="109">
        <v>153819</v>
      </c>
      <c r="C701" s="72" t="s">
        <v>1042</v>
      </c>
      <c r="D701" s="72" t="s">
        <v>1546</v>
      </c>
    </row>
    <row r="702" spans="1:4" s="64" customFormat="1" ht="25.5">
      <c r="A702" s="108">
        <f>IF((SUM('Раздел 1'!AL16:AL16)=0),"","Неверно!")</f>
      </c>
      <c r="B702" s="109">
        <v>153819</v>
      </c>
      <c r="C702" s="72" t="s">
        <v>1043</v>
      </c>
      <c r="D702" s="72" t="s">
        <v>1546</v>
      </c>
    </row>
    <row r="703" spans="1:4" s="64" customFormat="1" ht="25.5">
      <c r="A703" s="108">
        <f>IF((SUM('Раздел 1'!AL17:AL17)=0),"","Неверно!")</f>
      </c>
      <c r="B703" s="109">
        <v>153819</v>
      </c>
      <c r="C703" s="72" t="s">
        <v>1044</v>
      </c>
      <c r="D703" s="72" t="s">
        <v>1546</v>
      </c>
    </row>
    <row r="704" spans="1:4" s="64" customFormat="1" ht="25.5">
      <c r="A704" s="108">
        <f>IF((SUM('Раздел 1'!AL18:AL18)=0),"","Неверно!")</f>
      </c>
      <c r="B704" s="109">
        <v>153819</v>
      </c>
      <c r="C704" s="72" t="s">
        <v>1045</v>
      </c>
      <c r="D704" s="72" t="s">
        <v>1546</v>
      </c>
    </row>
    <row r="705" spans="1:4" s="64" customFormat="1" ht="25.5">
      <c r="A705" s="108">
        <f>IF((SUM('Раздел 1'!AL19:AL19)=0),"","Неверно!")</f>
      </c>
      <c r="B705" s="109">
        <v>153819</v>
      </c>
      <c r="C705" s="72" t="s">
        <v>1046</v>
      </c>
      <c r="D705" s="72" t="s">
        <v>1546</v>
      </c>
    </row>
    <row r="706" spans="1:4" s="64" customFormat="1" ht="25.5">
      <c r="A706" s="108">
        <f>IF((SUM('Раздел 1'!AL20:AL20)=0),"","Неверно!")</f>
      </c>
      <c r="B706" s="109">
        <v>153819</v>
      </c>
      <c r="C706" s="72" t="s">
        <v>1047</v>
      </c>
      <c r="D706" s="72" t="s">
        <v>1546</v>
      </c>
    </row>
    <row r="707" spans="1:4" s="64" customFormat="1" ht="25.5">
      <c r="A707" s="108">
        <f>IF((SUM('Раздел 1'!AL21:AL21)=0),"","Неверно!")</f>
      </c>
      <c r="B707" s="109">
        <v>153819</v>
      </c>
      <c r="C707" s="72" t="s">
        <v>1048</v>
      </c>
      <c r="D707" s="72" t="s">
        <v>1546</v>
      </c>
    </row>
    <row r="708" spans="1:4" s="64" customFormat="1" ht="25.5">
      <c r="A708" s="108">
        <f>IF((SUM('Раздел 1'!AL22:AL22)=0),"","Неверно!")</f>
      </c>
      <c r="B708" s="109">
        <v>153819</v>
      </c>
      <c r="C708" s="72" t="s">
        <v>1049</v>
      </c>
      <c r="D708" s="72" t="s">
        <v>1546</v>
      </c>
    </row>
    <row r="709" spans="1:4" s="64" customFormat="1" ht="25.5">
      <c r="A709" s="108">
        <f>IF((SUM('Раздел 1'!AL23:AL23)=0),"","Неверно!")</f>
      </c>
      <c r="B709" s="109">
        <v>153819</v>
      </c>
      <c r="C709" s="72" t="s">
        <v>1050</v>
      </c>
      <c r="D709" s="72" t="s">
        <v>1546</v>
      </c>
    </row>
    <row r="710" spans="1:4" s="64" customFormat="1" ht="25.5">
      <c r="A710" s="108">
        <f>IF((SUM('Раздел 1'!AL24:AL24)=0),"","Неверно!")</f>
      </c>
      <c r="B710" s="109">
        <v>153819</v>
      </c>
      <c r="C710" s="72" t="s">
        <v>1051</v>
      </c>
      <c r="D710" s="72" t="s">
        <v>1546</v>
      </c>
    </row>
    <row r="711" spans="1:4" s="64" customFormat="1" ht="25.5">
      <c r="A711" s="108">
        <f>IF((SUM('Раздел 1'!AL25:AL25)=0),"","Неверно!")</f>
      </c>
      <c r="B711" s="109">
        <v>153819</v>
      </c>
      <c r="C711" s="72" t="s">
        <v>1052</v>
      </c>
      <c r="D711" s="72" t="s">
        <v>1546</v>
      </c>
    </row>
    <row r="712" spans="1:4" s="64" customFormat="1" ht="25.5">
      <c r="A712" s="108">
        <f>IF((SUM('Раздел 1'!AL26:AL26)=0),"","Неверно!")</f>
      </c>
      <c r="B712" s="109">
        <v>153819</v>
      </c>
      <c r="C712" s="72" t="s">
        <v>1053</v>
      </c>
      <c r="D712" s="72" t="s">
        <v>1546</v>
      </c>
    </row>
    <row r="713" spans="1:4" s="64" customFormat="1" ht="25.5">
      <c r="A713" s="108">
        <f>IF((SUM('Раздел 1'!AL27:AL27)=0),"","Неверно!")</f>
      </c>
      <c r="B713" s="109">
        <v>153819</v>
      </c>
      <c r="C713" s="72" t="s">
        <v>1054</v>
      </c>
      <c r="D713" s="72" t="s">
        <v>1546</v>
      </c>
    </row>
    <row r="714" spans="1:4" s="64" customFormat="1" ht="25.5">
      <c r="A714" s="108">
        <f>IF((SUM('Раздел 1'!AL28:AL28)=0),"","Неверно!")</f>
      </c>
      <c r="B714" s="109">
        <v>153819</v>
      </c>
      <c r="C714" s="72" t="s">
        <v>1055</v>
      </c>
      <c r="D714" s="72" t="s">
        <v>1546</v>
      </c>
    </row>
    <row r="715" spans="1:4" s="64" customFormat="1" ht="25.5">
      <c r="A715" s="108">
        <f>IF((SUM('Раздел 1'!AL29:AL29)=0),"","Неверно!")</f>
      </c>
      <c r="B715" s="109">
        <v>153819</v>
      </c>
      <c r="C715" s="72" t="s">
        <v>1056</v>
      </c>
      <c r="D715" s="72" t="s">
        <v>1546</v>
      </c>
    </row>
    <row r="716" spans="1:4" s="64" customFormat="1" ht="25.5">
      <c r="A716" s="108">
        <f>IF((SUM('Раздел 1'!AL30:AL30)=0),"","Неверно!")</f>
      </c>
      <c r="B716" s="109">
        <v>153819</v>
      </c>
      <c r="C716" s="72" t="s">
        <v>1057</v>
      </c>
      <c r="D716" s="72" t="s">
        <v>1546</v>
      </c>
    </row>
    <row r="717" spans="1:4" s="64" customFormat="1" ht="25.5">
      <c r="A717" s="108">
        <f>IF((SUM('Раздел 1'!AL31:AL31)=0),"","Неверно!")</f>
      </c>
      <c r="B717" s="109">
        <v>153819</v>
      </c>
      <c r="C717" s="72" t="s">
        <v>1058</v>
      </c>
      <c r="D717" s="72" t="s">
        <v>1546</v>
      </c>
    </row>
    <row r="718" spans="1:4" s="64" customFormat="1" ht="25.5">
      <c r="A718" s="108">
        <f>IF((SUM('Раздел 1'!AL32:AL32)=0),"","Неверно!")</f>
      </c>
      <c r="B718" s="109">
        <v>153819</v>
      </c>
      <c r="C718" s="72" t="s">
        <v>1059</v>
      </c>
      <c r="D718" s="72" t="s">
        <v>1546</v>
      </c>
    </row>
    <row r="719" spans="1:4" s="64" customFormat="1" ht="25.5">
      <c r="A719" s="108">
        <f>IF((SUM('Раздел 1'!AL33:AL33)=0),"","Неверно!")</f>
      </c>
      <c r="B719" s="109">
        <v>153819</v>
      </c>
      <c r="C719" s="72" t="s">
        <v>1060</v>
      </c>
      <c r="D719" s="72" t="s">
        <v>1546</v>
      </c>
    </row>
    <row r="720" spans="1:4" s="64" customFormat="1" ht="25.5">
      <c r="A720" s="108">
        <f>IF((SUM('Раздел 1'!AL34:AL34)=0),"","Неверно!")</f>
      </c>
      <c r="B720" s="109">
        <v>153819</v>
      </c>
      <c r="C720" s="72" t="s">
        <v>1061</v>
      </c>
      <c r="D720" s="72" t="s">
        <v>1546</v>
      </c>
    </row>
    <row r="721" spans="1:4" s="64" customFormat="1" ht="25.5">
      <c r="A721" s="108">
        <f>IF((SUM('Раздел 1'!AL35:AL35)=0),"","Неверно!")</f>
      </c>
      <c r="B721" s="109">
        <v>153819</v>
      </c>
      <c r="C721" s="72" t="s">
        <v>1062</v>
      </c>
      <c r="D721" s="72" t="s">
        <v>1546</v>
      </c>
    </row>
    <row r="722" spans="1:4" s="64" customFormat="1" ht="25.5">
      <c r="A722" s="108">
        <f>IF((SUM('Раздел 1'!AL36:AL36)=0),"","Неверно!")</f>
      </c>
      <c r="B722" s="109">
        <v>153819</v>
      </c>
      <c r="C722" s="72" t="s">
        <v>1063</v>
      </c>
      <c r="D722" s="72" t="s">
        <v>1546</v>
      </c>
    </row>
    <row r="723" spans="1:4" s="64" customFormat="1" ht="25.5">
      <c r="A723" s="108">
        <f>IF((SUM('Раздел 1'!AL37:AL37)=0),"","Неверно!")</f>
      </c>
      <c r="B723" s="109">
        <v>153819</v>
      </c>
      <c r="C723" s="72" t="s">
        <v>1064</v>
      </c>
      <c r="D723" s="72" t="s">
        <v>1546</v>
      </c>
    </row>
    <row r="724" spans="1:4" s="64" customFormat="1" ht="25.5">
      <c r="A724" s="108">
        <f>IF((SUM('Раздел 1'!AL38:AL38)=0),"","Неверно!")</f>
      </c>
      <c r="B724" s="109">
        <v>153819</v>
      </c>
      <c r="C724" s="72" t="s">
        <v>1065</v>
      </c>
      <c r="D724" s="72" t="s">
        <v>1546</v>
      </c>
    </row>
    <row r="725" spans="1:4" s="64" customFormat="1" ht="25.5">
      <c r="A725" s="108">
        <f>IF((SUM('Раздел 1'!AL39:AL39)=0),"","Неверно!")</f>
      </c>
      <c r="B725" s="109">
        <v>153819</v>
      </c>
      <c r="C725" s="72" t="s">
        <v>1066</v>
      </c>
      <c r="D725" s="72" t="s">
        <v>1546</v>
      </c>
    </row>
    <row r="726" spans="1:4" s="64" customFormat="1" ht="25.5">
      <c r="A726" s="108">
        <f>IF((SUM('Раздел 1'!AL40:AL40)=0),"","Неверно!")</f>
      </c>
      <c r="B726" s="109">
        <v>153819</v>
      </c>
      <c r="C726" s="72" t="s">
        <v>1067</v>
      </c>
      <c r="D726" s="72" t="s">
        <v>1546</v>
      </c>
    </row>
    <row r="727" spans="1:4" s="64" customFormat="1" ht="25.5">
      <c r="A727" s="108">
        <f>IF((SUM('Раздел 1'!AL41:AL41)=0),"","Неверно!")</f>
      </c>
      <c r="B727" s="109">
        <v>153819</v>
      </c>
      <c r="C727" s="72" t="s">
        <v>1068</v>
      </c>
      <c r="D727" s="72" t="s">
        <v>1546</v>
      </c>
    </row>
    <row r="728" spans="1:4" s="64" customFormat="1" ht="25.5">
      <c r="A728" s="108">
        <f>IF((SUM('Раздел 1'!AL42:AL42)=0),"","Неверно!")</f>
      </c>
      <c r="B728" s="109">
        <v>153819</v>
      </c>
      <c r="C728" s="72" t="s">
        <v>1069</v>
      </c>
      <c r="D728" s="72" t="s">
        <v>1546</v>
      </c>
    </row>
    <row r="729" spans="1:4" s="64" customFormat="1" ht="25.5">
      <c r="A729" s="108">
        <f>IF((SUM('Раздел 1'!AL43:AL43)=0),"","Неверно!")</f>
      </c>
      <c r="B729" s="109">
        <v>153819</v>
      </c>
      <c r="C729" s="72" t="s">
        <v>1070</v>
      </c>
      <c r="D729" s="72" t="s">
        <v>1546</v>
      </c>
    </row>
    <row r="730" spans="1:4" s="64" customFormat="1" ht="25.5">
      <c r="A730" s="108">
        <f>IF((SUM('Раздел 1'!AL44:AL44)=0),"","Неверно!")</f>
      </c>
      <c r="B730" s="109">
        <v>153819</v>
      </c>
      <c r="C730" s="72" t="s">
        <v>1071</v>
      </c>
      <c r="D730" s="72" t="s">
        <v>1546</v>
      </c>
    </row>
    <row r="731" spans="1:4" s="64" customFormat="1" ht="25.5">
      <c r="A731" s="108">
        <f>IF((SUM('Раздел 1'!AL45:AL45)=0),"","Неверно!")</f>
      </c>
      <c r="B731" s="109">
        <v>153819</v>
      </c>
      <c r="C731" s="72" t="s">
        <v>1072</v>
      </c>
      <c r="D731" s="72" t="s">
        <v>1546</v>
      </c>
    </row>
    <row r="732" spans="1:4" s="64" customFormat="1" ht="25.5">
      <c r="A732" s="108">
        <f>IF((SUM('Раздел 1'!AL46:AL46)=0),"","Неверно!")</f>
      </c>
      <c r="B732" s="109">
        <v>153819</v>
      </c>
      <c r="C732" s="72" t="s">
        <v>1073</v>
      </c>
      <c r="D732" s="72" t="s">
        <v>1546</v>
      </c>
    </row>
    <row r="733" spans="1:4" s="64" customFormat="1" ht="25.5">
      <c r="A733" s="108">
        <f>IF((SUM('Раздел 1'!AL47:AL47)=0),"","Неверно!")</f>
      </c>
      <c r="B733" s="109">
        <v>153819</v>
      </c>
      <c r="C733" s="72" t="s">
        <v>1074</v>
      </c>
      <c r="D733" s="72" t="s">
        <v>1546</v>
      </c>
    </row>
    <row r="734" spans="1:4" s="64" customFormat="1" ht="25.5">
      <c r="A734" s="108">
        <f>IF((SUM('Раздел 1'!AL48:AL48)=0),"","Неверно!")</f>
      </c>
      <c r="B734" s="109">
        <v>153819</v>
      </c>
      <c r="C734" s="72" t="s">
        <v>1075</v>
      </c>
      <c r="D734" s="72" t="s">
        <v>1546</v>
      </c>
    </row>
    <row r="735" spans="1:4" s="64" customFormat="1" ht="25.5">
      <c r="A735" s="108">
        <f>IF((SUM('Раздел 1'!AL49:AL49)=0),"","Неверно!")</f>
      </c>
      <c r="B735" s="109">
        <v>153819</v>
      </c>
      <c r="C735" s="72" t="s">
        <v>1076</v>
      </c>
      <c r="D735" s="72" t="s">
        <v>1546</v>
      </c>
    </row>
    <row r="736" spans="1:4" s="64" customFormat="1" ht="25.5">
      <c r="A736" s="108">
        <f>IF((SUM('Раздел 1'!AL50:AL50)=0),"","Неверно!")</f>
      </c>
      <c r="B736" s="109">
        <v>153819</v>
      </c>
      <c r="C736" s="72" t="s">
        <v>1077</v>
      </c>
      <c r="D736" s="72" t="s">
        <v>1546</v>
      </c>
    </row>
    <row r="737" spans="1:4" s="64" customFormat="1" ht="25.5">
      <c r="A737" s="108">
        <f>IF((SUM('Раздел 1'!AL51:AL51)=0),"","Неверно!")</f>
      </c>
      <c r="B737" s="109">
        <v>153819</v>
      </c>
      <c r="C737" s="72" t="s">
        <v>1078</v>
      </c>
      <c r="D737" s="72" t="s">
        <v>1546</v>
      </c>
    </row>
    <row r="738" spans="1:4" s="64" customFormat="1" ht="25.5">
      <c r="A738" s="108">
        <f>IF((SUM('Раздел 1'!AL52:AL52)=0),"","Неверно!")</f>
      </c>
      <c r="B738" s="109">
        <v>153819</v>
      </c>
      <c r="C738" s="72" t="s">
        <v>1079</v>
      </c>
      <c r="D738" s="72" t="s">
        <v>1546</v>
      </c>
    </row>
    <row r="739" spans="1:4" s="64" customFormat="1" ht="12.75">
      <c r="A739" s="108">
        <f>IF((SUM('Раздел 1'!D107:D107)&lt;=SUM('Раздел 1'!D98:D98)),"","Неверно!")</f>
      </c>
      <c r="B739" s="109">
        <v>153820</v>
      </c>
      <c r="C739" s="72" t="s">
        <v>1080</v>
      </c>
      <c r="D739" s="72" t="s">
        <v>1081</v>
      </c>
    </row>
    <row r="740" spans="1:4" s="64" customFormat="1" ht="12.75">
      <c r="A740" s="108">
        <f>IF((SUM('Раздел 1'!E107:E107)&lt;=SUM('Раздел 1'!E98:E98)),"","Неверно!")</f>
      </c>
      <c r="B740" s="109">
        <v>153820</v>
      </c>
      <c r="C740" s="72" t="s">
        <v>1082</v>
      </c>
      <c r="D740" s="72" t="s">
        <v>1081</v>
      </c>
    </row>
    <row r="741" spans="1:4" s="64" customFormat="1" ht="12.75">
      <c r="A741" s="108">
        <f>IF((SUM('Раздел 1'!F107:F107)&lt;=SUM('Раздел 1'!F98:F98)),"","Неверно!")</f>
      </c>
      <c r="B741" s="109">
        <v>153820</v>
      </c>
      <c r="C741" s="72" t="s">
        <v>1083</v>
      </c>
      <c r="D741" s="72" t="s">
        <v>1081</v>
      </c>
    </row>
    <row r="742" spans="1:4" s="64" customFormat="1" ht="12.75">
      <c r="A742" s="108">
        <f>IF((SUM('Раздел 1'!G107:G107)&lt;=SUM('Раздел 1'!G98:G98)),"","Неверно!")</f>
      </c>
      <c r="B742" s="109">
        <v>153820</v>
      </c>
      <c r="C742" s="72" t="s">
        <v>1084</v>
      </c>
      <c r="D742" s="72" t="s">
        <v>1081</v>
      </c>
    </row>
    <row r="743" spans="1:4" s="64" customFormat="1" ht="12.75">
      <c r="A743" s="108">
        <f>IF((SUM('Раздел 1'!H107:H107)&lt;=SUM('Раздел 1'!H98:H98)),"","Неверно!")</f>
      </c>
      <c r="B743" s="109">
        <v>153820</v>
      </c>
      <c r="C743" s="72" t="s">
        <v>1085</v>
      </c>
      <c r="D743" s="72" t="s">
        <v>1081</v>
      </c>
    </row>
    <row r="744" spans="1:4" s="64" customFormat="1" ht="12.75">
      <c r="A744" s="108">
        <f>IF((SUM('Раздел 1'!I107:I107)&lt;=SUM('Раздел 1'!I98:I98)),"","Неверно!")</f>
      </c>
      <c r="B744" s="109">
        <v>153820</v>
      </c>
      <c r="C744" s="72" t="s">
        <v>1086</v>
      </c>
      <c r="D744" s="72" t="s">
        <v>1081</v>
      </c>
    </row>
    <row r="745" spans="1:4" s="64" customFormat="1" ht="12.75">
      <c r="A745" s="108">
        <f>IF((SUM('Раздел 1'!J107:J107)&lt;=SUM('Раздел 1'!J98:J98)),"","Неверно!")</f>
      </c>
      <c r="B745" s="109">
        <v>153820</v>
      </c>
      <c r="C745" s="72" t="s">
        <v>1087</v>
      </c>
      <c r="D745" s="72" t="s">
        <v>1081</v>
      </c>
    </row>
    <row r="746" spans="1:4" s="64" customFormat="1" ht="12.75">
      <c r="A746" s="108">
        <f>IF((SUM('Раздел 1'!K107:K107)&lt;=SUM('Раздел 1'!K98:K98)),"","Неверно!")</f>
      </c>
      <c r="B746" s="109">
        <v>153820</v>
      </c>
      <c r="C746" s="72" t="s">
        <v>1088</v>
      </c>
      <c r="D746" s="72" t="s">
        <v>1081</v>
      </c>
    </row>
    <row r="747" spans="1:4" s="64" customFormat="1" ht="12.75">
      <c r="A747" s="108">
        <f>IF((SUM('Раздел 1'!L107:L107)&lt;=SUM('Раздел 1'!L98:L98)),"","Неверно!")</f>
      </c>
      <c r="B747" s="109">
        <v>153820</v>
      </c>
      <c r="C747" s="72" t="s">
        <v>1089</v>
      </c>
      <c r="D747" s="72" t="s">
        <v>1081</v>
      </c>
    </row>
    <row r="748" spans="1:4" s="64" customFormat="1" ht="25.5">
      <c r="A748" s="108">
        <f>IF((SUM('Раздел 1'!M107:M107)&lt;=SUM('Раздел 1'!M98:M98)),"","Неверно!")</f>
      </c>
      <c r="B748" s="109">
        <v>153820</v>
      </c>
      <c r="C748" s="72" t="s">
        <v>1090</v>
      </c>
      <c r="D748" s="72" t="s">
        <v>1081</v>
      </c>
    </row>
    <row r="749" spans="1:4" s="64" customFormat="1" ht="25.5">
      <c r="A749" s="108">
        <f>IF((SUM('Раздел 1'!N107:N107)&lt;=SUM('Раздел 1'!N98:N98)),"","Неверно!")</f>
      </c>
      <c r="B749" s="109">
        <v>153820</v>
      </c>
      <c r="C749" s="72" t="s">
        <v>1091</v>
      </c>
      <c r="D749" s="72" t="s">
        <v>1081</v>
      </c>
    </row>
    <row r="750" spans="1:4" s="64" customFormat="1" ht="25.5">
      <c r="A750" s="108">
        <f>IF((SUM('Раздел 1'!O107:O107)&lt;=SUM('Раздел 1'!O98:O98)),"","Неверно!")</f>
      </c>
      <c r="B750" s="109">
        <v>153820</v>
      </c>
      <c r="C750" s="72" t="s">
        <v>1092</v>
      </c>
      <c r="D750" s="72" t="s">
        <v>1081</v>
      </c>
    </row>
    <row r="751" spans="1:4" s="64" customFormat="1" ht="25.5">
      <c r="A751" s="108">
        <f>IF((SUM('Раздел 1'!P107:P107)&lt;=SUM('Раздел 1'!P98:P98)),"","Неверно!")</f>
      </c>
      <c r="B751" s="109">
        <v>153820</v>
      </c>
      <c r="C751" s="72" t="s">
        <v>1093</v>
      </c>
      <c r="D751" s="72" t="s">
        <v>1081</v>
      </c>
    </row>
    <row r="752" spans="1:4" s="64" customFormat="1" ht="25.5">
      <c r="A752" s="108">
        <f>IF((SUM('Раздел 1'!Q107:Q107)&lt;=SUM('Раздел 1'!Q98:Q98)),"","Неверно!")</f>
      </c>
      <c r="B752" s="109">
        <v>153820</v>
      </c>
      <c r="C752" s="72" t="s">
        <v>1094</v>
      </c>
      <c r="D752" s="72" t="s">
        <v>1081</v>
      </c>
    </row>
    <row r="753" spans="1:4" s="64" customFormat="1" ht="25.5">
      <c r="A753" s="108">
        <f>IF((SUM('Раздел 1'!R107:R107)&lt;=SUM('Раздел 1'!R98:R98)),"","Неверно!")</f>
      </c>
      <c r="B753" s="109">
        <v>153820</v>
      </c>
      <c r="C753" s="72" t="s">
        <v>1095</v>
      </c>
      <c r="D753" s="72" t="s">
        <v>1081</v>
      </c>
    </row>
    <row r="754" spans="1:4" s="64" customFormat="1" ht="25.5">
      <c r="A754" s="108">
        <f>IF((SUM('Раздел 1'!S107:S107)&lt;=SUM('Раздел 1'!S98:S98)),"","Неверно!")</f>
      </c>
      <c r="B754" s="109">
        <v>153820</v>
      </c>
      <c r="C754" s="72" t="s">
        <v>1096</v>
      </c>
      <c r="D754" s="72" t="s">
        <v>1081</v>
      </c>
    </row>
    <row r="755" spans="1:4" s="64" customFormat="1" ht="25.5">
      <c r="A755" s="108">
        <f>IF((SUM('Раздел 1'!T107:T107)&lt;=SUM('Раздел 1'!T98:T98)),"","Неверно!")</f>
      </c>
      <c r="B755" s="109">
        <v>153820</v>
      </c>
      <c r="C755" s="72" t="s">
        <v>1097</v>
      </c>
      <c r="D755" s="72" t="s">
        <v>1081</v>
      </c>
    </row>
    <row r="756" spans="1:4" s="64" customFormat="1" ht="25.5">
      <c r="A756" s="108">
        <f>IF((SUM('Раздел 1'!U107:U107)&lt;=SUM('Раздел 1'!U98:U98)),"","Неверно!")</f>
      </c>
      <c r="B756" s="109">
        <v>153820</v>
      </c>
      <c r="C756" s="72" t="s">
        <v>1098</v>
      </c>
      <c r="D756" s="72" t="s">
        <v>1081</v>
      </c>
    </row>
    <row r="757" spans="1:4" s="64" customFormat="1" ht="25.5">
      <c r="A757" s="108">
        <f>IF((SUM('Раздел 1'!V107:V107)&lt;=SUM('Раздел 1'!V98:V98)),"","Неверно!")</f>
      </c>
      <c r="B757" s="109">
        <v>153820</v>
      </c>
      <c r="C757" s="72" t="s">
        <v>1099</v>
      </c>
      <c r="D757" s="72" t="s">
        <v>1081</v>
      </c>
    </row>
    <row r="758" spans="1:4" s="64" customFormat="1" ht="25.5">
      <c r="A758" s="108">
        <f>IF((SUM('Раздел 1'!W107:W107)&lt;=SUM('Раздел 1'!W98:W98)),"","Неверно!")</f>
      </c>
      <c r="B758" s="109">
        <v>153820</v>
      </c>
      <c r="C758" s="72" t="s">
        <v>1100</v>
      </c>
      <c r="D758" s="72" t="s">
        <v>1081</v>
      </c>
    </row>
    <row r="759" spans="1:4" s="64" customFormat="1" ht="25.5">
      <c r="A759" s="108">
        <f>IF((SUM('Раздел 1'!X107:X107)&lt;=SUM('Раздел 1'!X98:X98)),"","Неверно!")</f>
      </c>
      <c r="B759" s="109">
        <v>153820</v>
      </c>
      <c r="C759" s="72" t="s">
        <v>1101</v>
      </c>
      <c r="D759" s="72" t="s">
        <v>1081</v>
      </c>
    </row>
    <row r="760" spans="1:4" s="64" customFormat="1" ht="25.5">
      <c r="A760" s="108">
        <f>IF((SUM('Раздел 1'!Y107:Y107)&lt;=SUM('Раздел 1'!Y98:Y98)),"","Неверно!")</f>
      </c>
      <c r="B760" s="109">
        <v>153820</v>
      </c>
      <c r="C760" s="72" t="s">
        <v>1102</v>
      </c>
      <c r="D760" s="72" t="s">
        <v>1081</v>
      </c>
    </row>
    <row r="761" spans="1:4" s="64" customFormat="1" ht="25.5">
      <c r="A761" s="108">
        <f>IF((SUM('Раздел 1'!Z107:Z107)&lt;=SUM('Раздел 1'!Z98:Z98)),"","Неверно!")</f>
      </c>
      <c r="B761" s="109">
        <v>153820</v>
      </c>
      <c r="C761" s="72" t="s">
        <v>1103</v>
      </c>
      <c r="D761" s="72" t="s">
        <v>1081</v>
      </c>
    </row>
    <row r="762" spans="1:4" s="64" customFormat="1" ht="25.5">
      <c r="A762" s="108">
        <f>IF((SUM('Раздел 1'!AA107:AA107)&lt;=SUM('Раздел 1'!AA98:AA98)),"","Неверно!")</f>
      </c>
      <c r="B762" s="109">
        <v>153820</v>
      </c>
      <c r="C762" s="72" t="s">
        <v>1104</v>
      </c>
      <c r="D762" s="72" t="s">
        <v>1081</v>
      </c>
    </row>
    <row r="763" spans="1:4" s="64" customFormat="1" ht="25.5">
      <c r="A763" s="108">
        <f>IF((SUM('Раздел 1'!AB107:AB107)&lt;=SUM('Раздел 1'!AB98:AB98)),"","Неверно!")</f>
      </c>
      <c r="B763" s="109">
        <v>153820</v>
      </c>
      <c r="C763" s="72" t="s">
        <v>1105</v>
      </c>
      <c r="D763" s="72" t="s">
        <v>1081</v>
      </c>
    </row>
    <row r="764" spans="1:4" s="64" customFormat="1" ht="25.5">
      <c r="A764" s="108">
        <f>IF((SUM('Раздел 1'!AC107:AC107)&lt;=SUM('Раздел 1'!AC98:AC98)),"","Неверно!")</f>
      </c>
      <c r="B764" s="109">
        <v>153820</v>
      </c>
      <c r="C764" s="72" t="s">
        <v>1106</v>
      </c>
      <c r="D764" s="72" t="s">
        <v>1081</v>
      </c>
    </row>
    <row r="765" spans="1:4" s="64" customFormat="1" ht="25.5">
      <c r="A765" s="108">
        <f>IF((SUM('Раздел 1'!AD107:AD107)&lt;=SUM('Раздел 1'!AD98:AD98)),"","Неверно!")</f>
      </c>
      <c r="B765" s="109">
        <v>153820</v>
      </c>
      <c r="C765" s="72" t="s">
        <v>1107</v>
      </c>
      <c r="D765" s="72" t="s">
        <v>1081</v>
      </c>
    </row>
    <row r="766" spans="1:4" s="64" customFormat="1" ht="25.5">
      <c r="A766" s="108">
        <f>IF((SUM('Раздел 1'!AE107:AE107)&lt;=SUM('Раздел 1'!AE98:AE98)),"","Неверно!")</f>
      </c>
      <c r="B766" s="109">
        <v>153820</v>
      </c>
      <c r="C766" s="72" t="s">
        <v>1108</v>
      </c>
      <c r="D766" s="72" t="s">
        <v>1081</v>
      </c>
    </row>
    <row r="767" spans="1:4" s="64" customFormat="1" ht="25.5">
      <c r="A767" s="108">
        <f>IF((SUM('Раздел 1'!AF107:AF107)&lt;=SUM('Раздел 1'!AF98:AF98)),"","Неверно!")</f>
      </c>
      <c r="B767" s="109">
        <v>153820</v>
      </c>
      <c r="C767" s="72" t="s">
        <v>1109</v>
      </c>
      <c r="D767" s="72" t="s">
        <v>1081</v>
      </c>
    </row>
    <row r="768" spans="1:4" s="64" customFormat="1" ht="25.5">
      <c r="A768" s="108">
        <f>IF((SUM('Раздел 1'!AG107:AG107)&lt;=SUM('Раздел 1'!AG98:AG98)),"","Неверно!")</f>
      </c>
      <c r="B768" s="109">
        <v>153820</v>
      </c>
      <c r="C768" s="72" t="s">
        <v>1110</v>
      </c>
      <c r="D768" s="72" t="s">
        <v>1081</v>
      </c>
    </row>
    <row r="769" spans="1:4" s="64" customFormat="1" ht="25.5">
      <c r="A769" s="108">
        <f>IF((SUM('Раздел 1'!AH107:AH107)&lt;=SUM('Раздел 1'!AH98:AH98)),"","Неверно!")</f>
      </c>
      <c r="B769" s="109">
        <v>153820</v>
      </c>
      <c r="C769" s="72" t="s">
        <v>1111</v>
      </c>
      <c r="D769" s="72" t="s">
        <v>1081</v>
      </c>
    </row>
    <row r="770" spans="1:4" s="64" customFormat="1" ht="25.5">
      <c r="A770" s="108">
        <f>IF((SUM('Раздел 1'!AI107:AI107)&lt;=SUM('Раздел 1'!AI98:AI98)),"","Неверно!")</f>
      </c>
      <c r="B770" s="109">
        <v>153820</v>
      </c>
      <c r="C770" s="72" t="s">
        <v>1112</v>
      </c>
      <c r="D770" s="72" t="s">
        <v>1081</v>
      </c>
    </row>
    <row r="771" spans="1:4" s="64" customFormat="1" ht="25.5">
      <c r="A771" s="108">
        <f>IF((SUM('Раздел 1'!AJ107:AJ107)&lt;=SUM('Раздел 1'!AJ98:AJ98)),"","Неверно!")</f>
      </c>
      <c r="B771" s="109">
        <v>153820</v>
      </c>
      <c r="C771" s="72" t="s">
        <v>1113</v>
      </c>
      <c r="D771" s="72" t="s">
        <v>1081</v>
      </c>
    </row>
    <row r="772" spans="1:4" s="64" customFormat="1" ht="25.5">
      <c r="A772" s="108">
        <f>IF((SUM('Раздел 1'!AK107:AK107)&lt;=SUM('Раздел 1'!AK98:AK98)),"","Неверно!")</f>
      </c>
      <c r="B772" s="109">
        <v>153820</v>
      </c>
      <c r="C772" s="72" t="s">
        <v>1114</v>
      </c>
      <c r="D772" s="72" t="s">
        <v>1081</v>
      </c>
    </row>
    <row r="773" spans="1:4" s="64" customFormat="1" ht="25.5">
      <c r="A773" s="108">
        <f>IF((SUM('Раздел 1'!AL107:AL107)&lt;=SUM('Раздел 1'!AL98:AL98)),"","Неверно!")</f>
      </c>
      <c r="B773" s="109">
        <v>153820</v>
      </c>
      <c r="C773" s="72" t="s">
        <v>1115</v>
      </c>
      <c r="D773" s="72" t="s">
        <v>1081</v>
      </c>
    </row>
    <row r="774" spans="1:4" s="64" customFormat="1" ht="25.5">
      <c r="A774" s="108">
        <f>IF((SUM('Раздел 1'!AM107:AM107)&lt;=SUM('Раздел 1'!AM98:AM98)),"","Неверно!")</f>
      </c>
      <c r="B774" s="109">
        <v>153820</v>
      </c>
      <c r="C774" s="72" t="s">
        <v>1116</v>
      </c>
      <c r="D774" s="72" t="s">
        <v>1081</v>
      </c>
    </row>
    <row r="775" spans="1:4" s="64" customFormat="1" ht="25.5">
      <c r="A775" s="108">
        <f>IF((SUM('Раздел 1'!AN107:AN107)&lt;=SUM('Раздел 1'!AN98:AN98)),"","Неверно!")</f>
      </c>
      <c r="B775" s="109">
        <v>153820</v>
      </c>
      <c r="C775" s="72" t="s">
        <v>1117</v>
      </c>
      <c r="D775" s="72" t="s">
        <v>1081</v>
      </c>
    </row>
    <row r="776" spans="1:4" s="64" customFormat="1" ht="25.5">
      <c r="A776" s="108">
        <f>IF((SUM('Раздел 1'!AO107:AO107)&lt;=SUM('Раздел 1'!AO98:AO98)),"","Неверно!")</f>
      </c>
      <c r="B776" s="109">
        <v>153820</v>
      </c>
      <c r="C776" s="72" t="s">
        <v>1118</v>
      </c>
      <c r="D776" s="72" t="s">
        <v>1081</v>
      </c>
    </row>
    <row r="777" spans="1:4" s="64" customFormat="1" ht="25.5">
      <c r="A777" s="108">
        <f>IF((SUM('Раздел 1'!AP107:AP107)&lt;=SUM('Раздел 1'!AP98:AP98)),"","Неверно!")</f>
      </c>
      <c r="B777" s="109">
        <v>153820</v>
      </c>
      <c r="C777" s="72" t="s">
        <v>1119</v>
      </c>
      <c r="D777" s="72" t="s">
        <v>1081</v>
      </c>
    </row>
    <row r="778" spans="1:4" s="64" customFormat="1" ht="25.5">
      <c r="A778" s="108">
        <f>IF((SUM('Раздел 1'!AQ107:AQ107)&lt;=SUM('Раздел 1'!AQ98:AQ98)),"","Неверно!")</f>
      </c>
      <c r="B778" s="109">
        <v>153820</v>
      </c>
      <c r="C778" s="72" t="s">
        <v>1120</v>
      </c>
      <c r="D778" s="72" t="s">
        <v>1081</v>
      </c>
    </row>
    <row r="779" spans="1:4" s="64" customFormat="1" ht="12.75">
      <c r="A779" s="108">
        <f>IF((SUM('Раздел 1'!D110:D110)&lt;=SUM('Раздел 1'!D98:D98)),"","Неверно!")</f>
      </c>
      <c r="B779" s="109">
        <v>153821</v>
      </c>
      <c r="C779" s="72" t="s">
        <v>1121</v>
      </c>
      <c r="D779" s="72" t="s">
        <v>1122</v>
      </c>
    </row>
    <row r="780" spans="1:4" s="64" customFormat="1" ht="12.75">
      <c r="A780" s="108">
        <f>IF((SUM('Раздел 1'!E110:E110)&lt;=SUM('Раздел 1'!E98:E98)),"","Неверно!")</f>
      </c>
      <c r="B780" s="109">
        <v>153821</v>
      </c>
      <c r="C780" s="72" t="s">
        <v>1123</v>
      </c>
      <c r="D780" s="72" t="s">
        <v>1122</v>
      </c>
    </row>
    <row r="781" spans="1:4" s="64" customFormat="1" ht="12.75">
      <c r="A781" s="108">
        <f>IF((SUM('Раздел 1'!F110:F110)&lt;=SUM('Раздел 1'!F98:F98)),"","Неверно!")</f>
      </c>
      <c r="B781" s="109">
        <v>153821</v>
      </c>
      <c r="C781" s="72" t="s">
        <v>1124</v>
      </c>
      <c r="D781" s="72" t="s">
        <v>1122</v>
      </c>
    </row>
    <row r="782" spans="1:4" s="64" customFormat="1" ht="12.75">
      <c r="A782" s="108">
        <f>IF((SUM('Раздел 1'!G110:G110)&lt;=SUM('Раздел 1'!G98:G98)),"","Неверно!")</f>
      </c>
      <c r="B782" s="109">
        <v>153821</v>
      </c>
      <c r="C782" s="72" t="s">
        <v>1125</v>
      </c>
      <c r="D782" s="72" t="s">
        <v>1122</v>
      </c>
    </row>
    <row r="783" spans="1:4" s="64" customFormat="1" ht="12.75">
      <c r="A783" s="108">
        <f>IF((SUM('Раздел 1'!H110:H110)&lt;=SUM('Раздел 1'!H98:H98)),"","Неверно!")</f>
      </c>
      <c r="B783" s="109">
        <v>153821</v>
      </c>
      <c r="C783" s="72" t="s">
        <v>1126</v>
      </c>
      <c r="D783" s="72" t="s">
        <v>1122</v>
      </c>
    </row>
    <row r="784" spans="1:4" s="64" customFormat="1" ht="12.75">
      <c r="A784" s="108">
        <f>IF((SUM('Раздел 1'!I110:I110)&lt;=SUM('Раздел 1'!I98:I98)),"","Неверно!")</f>
      </c>
      <c r="B784" s="109">
        <v>153821</v>
      </c>
      <c r="C784" s="72" t="s">
        <v>1127</v>
      </c>
      <c r="D784" s="72" t="s">
        <v>1122</v>
      </c>
    </row>
    <row r="785" spans="1:4" s="64" customFormat="1" ht="12.75">
      <c r="A785" s="108">
        <f>IF((SUM('Раздел 1'!J110:J110)&lt;=SUM('Раздел 1'!J98:J98)),"","Неверно!")</f>
      </c>
      <c r="B785" s="109">
        <v>153821</v>
      </c>
      <c r="C785" s="72" t="s">
        <v>1128</v>
      </c>
      <c r="D785" s="72" t="s">
        <v>1122</v>
      </c>
    </row>
    <row r="786" spans="1:4" s="64" customFormat="1" ht="12.75">
      <c r="A786" s="108">
        <f>IF((SUM('Раздел 1'!K110:K110)&lt;=SUM('Раздел 1'!K98:K98)),"","Неверно!")</f>
      </c>
      <c r="B786" s="109">
        <v>153821</v>
      </c>
      <c r="C786" s="72" t="s">
        <v>1129</v>
      </c>
      <c r="D786" s="72" t="s">
        <v>1122</v>
      </c>
    </row>
    <row r="787" spans="1:4" s="64" customFormat="1" ht="12.75">
      <c r="A787" s="108">
        <f>IF((SUM('Раздел 1'!L110:L110)&lt;=SUM('Раздел 1'!L98:L98)),"","Неверно!")</f>
      </c>
      <c r="B787" s="109">
        <v>153821</v>
      </c>
      <c r="C787" s="72" t="s">
        <v>1130</v>
      </c>
      <c r="D787" s="72" t="s">
        <v>1122</v>
      </c>
    </row>
    <row r="788" spans="1:4" s="64" customFormat="1" ht="25.5">
      <c r="A788" s="108">
        <f>IF((SUM('Раздел 1'!M110:M110)&lt;=SUM('Раздел 1'!M98:M98)),"","Неверно!")</f>
      </c>
      <c r="B788" s="109">
        <v>153821</v>
      </c>
      <c r="C788" s="72" t="s">
        <v>1131</v>
      </c>
      <c r="D788" s="72" t="s">
        <v>1122</v>
      </c>
    </row>
    <row r="789" spans="1:4" s="64" customFormat="1" ht="25.5">
      <c r="A789" s="108">
        <f>IF((SUM('Раздел 1'!N110:N110)&lt;=SUM('Раздел 1'!N98:N98)),"","Неверно!")</f>
      </c>
      <c r="B789" s="109">
        <v>153821</v>
      </c>
      <c r="C789" s="72" t="s">
        <v>1132</v>
      </c>
      <c r="D789" s="72" t="s">
        <v>1122</v>
      </c>
    </row>
    <row r="790" spans="1:4" s="64" customFormat="1" ht="25.5">
      <c r="A790" s="108">
        <f>IF((SUM('Раздел 1'!O110:O110)&lt;=SUM('Раздел 1'!O98:O98)),"","Неверно!")</f>
      </c>
      <c r="B790" s="109">
        <v>153821</v>
      </c>
      <c r="C790" s="72" t="s">
        <v>1133</v>
      </c>
      <c r="D790" s="72" t="s">
        <v>1122</v>
      </c>
    </row>
    <row r="791" spans="1:4" s="64" customFormat="1" ht="25.5">
      <c r="A791" s="108">
        <f>IF((SUM('Раздел 1'!P110:P110)&lt;=SUM('Раздел 1'!P98:P98)),"","Неверно!")</f>
      </c>
      <c r="B791" s="109">
        <v>153821</v>
      </c>
      <c r="C791" s="72" t="s">
        <v>1134</v>
      </c>
      <c r="D791" s="72" t="s">
        <v>1122</v>
      </c>
    </row>
    <row r="792" spans="1:4" s="64" customFormat="1" ht="25.5">
      <c r="A792" s="108">
        <f>IF((SUM('Раздел 1'!Q110:Q110)&lt;=SUM('Раздел 1'!Q98:Q98)),"","Неверно!")</f>
      </c>
      <c r="B792" s="109">
        <v>153821</v>
      </c>
      <c r="C792" s="72" t="s">
        <v>1135</v>
      </c>
      <c r="D792" s="72" t="s">
        <v>1122</v>
      </c>
    </row>
    <row r="793" spans="1:4" s="64" customFormat="1" ht="25.5">
      <c r="A793" s="108">
        <f>IF((SUM('Раздел 1'!R110:R110)&lt;=SUM('Раздел 1'!R98:R98)),"","Неверно!")</f>
      </c>
      <c r="B793" s="109">
        <v>153821</v>
      </c>
      <c r="C793" s="72" t="s">
        <v>1136</v>
      </c>
      <c r="D793" s="72" t="s">
        <v>1122</v>
      </c>
    </row>
    <row r="794" spans="1:4" s="64" customFormat="1" ht="25.5">
      <c r="A794" s="108">
        <f>IF((SUM('Раздел 1'!S110:S110)&lt;=SUM('Раздел 1'!S98:S98)),"","Неверно!")</f>
      </c>
      <c r="B794" s="109">
        <v>153821</v>
      </c>
      <c r="C794" s="72" t="s">
        <v>1137</v>
      </c>
      <c r="D794" s="72" t="s">
        <v>1122</v>
      </c>
    </row>
    <row r="795" spans="1:4" s="64" customFormat="1" ht="25.5">
      <c r="A795" s="108">
        <f>IF((SUM('Раздел 1'!T110:T110)&lt;=SUM('Раздел 1'!T98:T98)),"","Неверно!")</f>
      </c>
      <c r="B795" s="109">
        <v>153821</v>
      </c>
      <c r="C795" s="72" t="s">
        <v>1138</v>
      </c>
      <c r="D795" s="72" t="s">
        <v>1122</v>
      </c>
    </row>
    <row r="796" spans="1:4" s="64" customFormat="1" ht="25.5">
      <c r="A796" s="108">
        <f>IF((SUM('Раздел 1'!U110:U110)&lt;=SUM('Раздел 1'!U98:U98)),"","Неверно!")</f>
      </c>
      <c r="B796" s="109">
        <v>153821</v>
      </c>
      <c r="C796" s="72" t="s">
        <v>1139</v>
      </c>
      <c r="D796" s="72" t="s">
        <v>1122</v>
      </c>
    </row>
    <row r="797" spans="1:4" s="64" customFormat="1" ht="25.5">
      <c r="A797" s="108">
        <f>IF((SUM('Раздел 1'!V110:V110)&lt;=SUM('Раздел 1'!V98:V98)),"","Неверно!")</f>
      </c>
      <c r="B797" s="109">
        <v>153821</v>
      </c>
      <c r="C797" s="72" t="s">
        <v>1140</v>
      </c>
      <c r="D797" s="72" t="s">
        <v>1122</v>
      </c>
    </row>
    <row r="798" spans="1:4" s="64" customFormat="1" ht="25.5">
      <c r="A798" s="108">
        <f>IF((SUM('Раздел 1'!W110:W110)&lt;=SUM('Раздел 1'!W98:W98)),"","Неверно!")</f>
      </c>
      <c r="B798" s="109">
        <v>153821</v>
      </c>
      <c r="C798" s="72" t="s">
        <v>1141</v>
      </c>
      <c r="D798" s="72" t="s">
        <v>1122</v>
      </c>
    </row>
    <row r="799" spans="1:4" s="64" customFormat="1" ht="25.5">
      <c r="A799" s="108">
        <f>IF((SUM('Раздел 1'!X110:X110)&lt;=SUM('Раздел 1'!X98:X98)),"","Неверно!")</f>
      </c>
      <c r="B799" s="109">
        <v>153821</v>
      </c>
      <c r="C799" s="72" t="s">
        <v>1142</v>
      </c>
      <c r="D799" s="72" t="s">
        <v>1122</v>
      </c>
    </row>
    <row r="800" spans="1:4" s="64" customFormat="1" ht="25.5">
      <c r="A800" s="108">
        <f>IF((SUM('Раздел 1'!Y110:Y110)&lt;=SUM('Раздел 1'!Y98:Y98)),"","Неверно!")</f>
      </c>
      <c r="B800" s="109">
        <v>153821</v>
      </c>
      <c r="C800" s="72" t="s">
        <v>1143</v>
      </c>
      <c r="D800" s="72" t="s">
        <v>1122</v>
      </c>
    </row>
    <row r="801" spans="1:4" s="64" customFormat="1" ht="25.5">
      <c r="A801" s="108">
        <f>IF((SUM('Раздел 1'!Z110:Z110)&lt;=SUM('Раздел 1'!Z98:Z98)),"","Неверно!")</f>
      </c>
      <c r="B801" s="109">
        <v>153821</v>
      </c>
      <c r="C801" s="72" t="s">
        <v>1144</v>
      </c>
      <c r="D801" s="72" t="s">
        <v>1122</v>
      </c>
    </row>
    <row r="802" spans="1:4" s="64" customFormat="1" ht="25.5">
      <c r="A802" s="108">
        <f>IF((SUM('Раздел 1'!AA110:AA110)&lt;=SUM('Раздел 1'!AA98:AA98)),"","Неверно!")</f>
      </c>
      <c r="B802" s="109">
        <v>153821</v>
      </c>
      <c r="C802" s="72" t="s">
        <v>1145</v>
      </c>
      <c r="D802" s="72" t="s">
        <v>1122</v>
      </c>
    </row>
    <row r="803" spans="1:4" s="64" customFormat="1" ht="25.5">
      <c r="A803" s="108">
        <f>IF((SUM('Раздел 1'!AB110:AB110)&lt;=SUM('Раздел 1'!AB98:AB98)),"","Неверно!")</f>
      </c>
      <c r="B803" s="109">
        <v>153821</v>
      </c>
      <c r="C803" s="72" t="s">
        <v>1146</v>
      </c>
      <c r="D803" s="72" t="s">
        <v>1122</v>
      </c>
    </row>
    <row r="804" spans="1:4" s="64" customFormat="1" ht="25.5">
      <c r="A804" s="108">
        <f>IF((SUM('Раздел 1'!AC110:AC110)&lt;=SUM('Раздел 1'!AC98:AC98)),"","Неверно!")</f>
      </c>
      <c r="B804" s="109">
        <v>153821</v>
      </c>
      <c r="C804" s="72" t="s">
        <v>1147</v>
      </c>
      <c r="D804" s="72" t="s">
        <v>1122</v>
      </c>
    </row>
    <row r="805" spans="1:4" s="64" customFormat="1" ht="25.5">
      <c r="A805" s="108">
        <f>IF((SUM('Раздел 1'!AD110:AD110)&lt;=SUM('Раздел 1'!AD98:AD98)),"","Неверно!")</f>
      </c>
      <c r="B805" s="109">
        <v>153821</v>
      </c>
      <c r="C805" s="72" t="s">
        <v>1148</v>
      </c>
      <c r="D805" s="72" t="s">
        <v>1122</v>
      </c>
    </row>
    <row r="806" spans="1:4" s="64" customFormat="1" ht="25.5">
      <c r="A806" s="108">
        <f>IF((SUM('Раздел 1'!AE110:AE110)&lt;=SUM('Раздел 1'!AE98:AE98)),"","Неверно!")</f>
      </c>
      <c r="B806" s="109">
        <v>153821</v>
      </c>
      <c r="C806" s="72" t="s">
        <v>1149</v>
      </c>
      <c r="D806" s="72" t="s">
        <v>1122</v>
      </c>
    </row>
    <row r="807" spans="1:4" s="64" customFormat="1" ht="25.5">
      <c r="A807" s="108">
        <f>IF((SUM('Раздел 1'!AF110:AF110)&lt;=SUM('Раздел 1'!AF98:AF98)),"","Неверно!")</f>
      </c>
      <c r="B807" s="109">
        <v>153821</v>
      </c>
      <c r="C807" s="72" t="s">
        <v>1150</v>
      </c>
      <c r="D807" s="72" t="s">
        <v>1122</v>
      </c>
    </row>
    <row r="808" spans="1:4" s="64" customFormat="1" ht="25.5">
      <c r="A808" s="108">
        <f>IF((SUM('Раздел 1'!AG110:AG110)&lt;=SUM('Раздел 1'!AG98:AG98)),"","Неверно!")</f>
      </c>
      <c r="B808" s="109">
        <v>153821</v>
      </c>
      <c r="C808" s="72" t="s">
        <v>1151</v>
      </c>
      <c r="D808" s="72" t="s">
        <v>1122</v>
      </c>
    </row>
    <row r="809" spans="1:4" s="64" customFormat="1" ht="25.5">
      <c r="A809" s="108">
        <f>IF((SUM('Раздел 1'!AH110:AH110)&lt;=SUM('Раздел 1'!AH98:AH98)),"","Неверно!")</f>
      </c>
      <c r="B809" s="109">
        <v>153821</v>
      </c>
      <c r="C809" s="72" t="s">
        <v>1152</v>
      </c>
      <c r="D809" s="72" t="s">
        <v>1122</v>
      </c>
    </row>
    <row r="810" spans="1:4" s="64" customFormat="1" ht="25.5">
      <c r="A810" s="108">
        <f>IF((SUM('Раздел 1'!AI110:AI110)&lt;=SUM('Раздел 1'!AI98:AI98)),"","Неверно!")</f>
      </c>
      <c r="B810" s="109">
        <v>153821</v>
      </c>
      <c r="C810" s="72" t="s">
        <v>1153</v>
      </c>
      <c r="D810" s="72" t="s">
        <v>1122</v>
      </c>
    </row>
    <row r="811" spans="1:4" s="64" customFormat="1" ht="25.5">
      <c r="A811" s="108">
        <f>IF((SUM('Раздел 1'!AJ110:AJ110)&lt;=SUM('Раздел 1'!AJ98:AJ98)),"","Неверно!")</f>
      </c>
      <c r="B811" s="109">
        <v>153821</v>
      </c>
      <c r="C811" s="72" t="s">
        <v>1154</v>
      </c>
      <c r="D811" s="72" t="s">
        <v>1122</v>
      </c>
    </row>
    <row r="812" spans="1:4" s="64" customFormat="1" ht="25.5">
      <c r="A812" s="108">
        <f>IF((SUM('Раздел 1'!AK110:AK110)&lt;=SUM('Раздел 1'!AK98:AK98)),"","Неверно!")</f>
      </c>
      <c r="B812" s="109">
        <v>153821</v>
      </c>
      <c r="C812" s="72" t="s">
        <v>1155</v>
      </c>
      <c r="D812" s="72" t="s">
        <v>1122</v>
      </c>
    </row>
    <row r="813" spans="1:4" s="64" customFormat="1" ht="25.5">
      <c r="A813" s="108">
        <f>IF((SUM('Раздел 1'!AL110:AL110)&lt;=SUM('Раздел 1'!AL98:AL98)),"","Неверно!")</f>
      </c>
      <c r="B813" s="109">
        <v>153821</v>
      </c>
      <c r="C813" s="72" t="s">
        <v>1156</v>
      </c>
      <c r="D813" s="72" t="s">
        <v>1122</v>
      </c>
    </row>
    <row r="814" spans="1:4" s="64" customFormat="1" ht="25.5">
      <c r="A814" s="108">
        <f>IF((SUM('Раздел 1'!AM110:AM110)&lt;=SUM('Раздел 1'!AM98:AM98)),"","Неверно!")</f>
      </c>
      <c r="B814" s="109">
        <v>153821</v>
      </c>
      <c r="C814" s="72" t="s">
        <v>1157</v>
      </c>
      <c r="D814" s="72" t="s">
        <v>1122</v>
      </c>
    </row>
    <row r="815" spans="1:4" s="64" customFormat="1" ht="25.5">
      <c r="A815" s="108">
        <f>IF((SUM('Раздел 1'!AN110:AN110)&lt;=SUM('Раздел 1'!AN98:AN98)),"","Неверно!")</f>
      </c>
      <c r="B815" s="109">
        <v>153821</v>
      </c>
      <c r="C815" s="72" t="s">
        <v>1158</v>
      </c>
      <c r="D815" s="72" t="s">
        <v>1122</v>
      </c>
    </row>
    <row r="816" spans="1:4" s="64" customFormat="1" ht="25.5">
      <c r="A816" s="108">
        <f>IF((SUM('Раздел 1'!AO110:AO110)&lt;=SUM('Раздел 1'!AO98:AO98)),"","Неверно!")</f>
      </c>
      <c r="B816" s="109">
        <v>153821</v>
      </c>
      <c r="C816" s="72" t="s">
        <v>1159</v>
      </c>
      <c r="D816" s="72" t="s">
        <v>1122</v>
      </c>
    </row>
    <row r="817" spans="1:4" s="64" customFormat="1" ht="25.5">
      <c r="A817" s="108">
        <f>IF((SUM('Раздел 1'!AP110:AP110)&lt;=SUM('Раздел 1'!AP98:AP98)),"","Неверно!")</f>
      </c>
      <c r="B817" s="109">
        <v>153821</v>
      </c>
      <c r="C817" s="72" t="s">
        <v>1160</v>
      </c>
      <c r="D817" s="72" t="s">
        <v>1122</v>
      </c>
    </row>
    <row r="818" spans="1:4" s="64" customFormat="1" ht="25.5">
      <c r="A818" s="108">
        <f>IF((SUM('Раздел 1'!AQ110:AQ110)&lt;=SUM('Раздел 1'!AQ98:AQ98)),"","Неверно!")</f>
      </c>
      <c r="B818" s="109">
        <v>153821</v>
      </c>
      <c r="C818" s="72" t="s">
        <v>1161</v>
      </c>
      <c r="D818" s="72" t="s">
        <v>1122</v>
      </c>
    </row>
    <row r="819" spans="1:4" s="64" customFormat="1" ht="12.75">
      <c r="A819" s="108">
        <f>IF((SUM('Раздел 1'!D108:D108)&lt;=SUM('Раздел 1'!D98:D98)),"","Неверно!")</f>
      </c>
      <c r="B819" s="109">
        <v>153822</v>
      </c>
      <c r="C819" s="72" t="s">
        <v>1162</v>
      </c>
      <c r="D819" s="72" t="s">
        <v>1163</v>
      </c>
    </row>
    <row r="820" spans="1:4" s="64" customFormat="1" ht="12.75">
      <c r="A820" s="108">
        <f>IF((SUM('Раздел 1'!E108:E108)&lt;=SUM('Раздел 1'!E98:E98)),"","Неверно!")</f>
      </c>
      <c r="B820" s="109">
        <v>153822</v>
      </c>
      <c r="C820" s="72" t="s">
        <v>1164</v>
      </c>
      <c r="D820" s="72" t="s">
        <v>1163</v>
      </c>
    </row>
    <row r="821" spans="1:4" s="64" customFormat="1" ht="12.75">
      <c r="A821" s="108">
        <f>IF((SUM('Раздел 1'!F108:F108)&lt;=SUM('Раздел 1'!F98:F98)),"","Неверно!")</f>
      </c>
      <c r="B821" s="109">
        <v>153822</v>
      </c>
      <c r="C821" s="72" t="s">
        <v>1165</v>
      </c>
      <c r="D821" s="72" t="s">
        <v>1163</v>
      </c>
    </row>
    <row r="822" spans="1:4" s="64" customFormat="1" ht="12.75">
      <c r="A822" s="108">
        <f>IF((SUM('Раздел 1'!G108:G108)&lt;=SUM('Раздел 1'!G98:G98)),"","Неверно!")</f>
      </c>
      <c r="B822" s="109">
        <v>153822</v>
      </c>
      <c r="C822" s="72" t="s">
        <v>1166</v>
      </c>
      <c r="D822" s="72" t="s">
        <v>1163</v>
      </c>
    </row>
    <row r="823" spans="1:4" s="64" customFormat="1" ht="12.75">
      <c r="A823" s="108">
        <f>IF((SUM('Раздел 1'!H108:H108)&lt;=SUM('Раздел 1'!H98:H98)),"","Неверно!")</f>
      </c>
      <c r="B823" s="109">
        <v>153822</v>
      </c>
      <c r="C823" s="72" t="s">
        <v>1167</v>
      </c>
      <c r="D823" s="72" t="s">
        <v>1163</v>
      </c>
    </row>
    <row r="824" spans="1:4" s="64" customFormat="1" ht="12.75">
      <c r="A824" s="108">
        <f>IF((SUM('Раздел 1'!I108:I108)&lt;=SUM('Раздел 1'!I98:I98)),"","Неверно!")</f>
      </c>
      <c r="B824" s="109">
        <v>153822</v>
      </c>
      <c r="C824" s="72" t="s">
        <v>1168</v>
      </c>
      <c r="D824" s="72" t="s">
        <v>1163</v>
      </c>
    </row>
    <row r="825" spans="1:4" s="64" customFormat="1" ht="12.75">
      <c r="A825" s="108">
        <f>IF((SUM('Раздел 1'!J108:J108)&lt;=SUM('Раздел 1'!J98:J98)),"","Неверно!")</f>
      </c>
      <c r="B825" s="109">
        <v>153822</v>
      </c>
      <c r="C825" s="72" t="s">
        <v>1169</v>
      </c>
      <c r="D825" s="72" t="s">
        <v>1163</v>
      </c>
    </row>
    <row r="826" spans="1:4" s="64" customFormat="1" ht="12.75">
      <c r="A826" s="108">
        <f>IF((SUM('Раздел 1'!K108:K108)&lt;=SUM('Раздел 1'!K98:K98)),"","Неверно!")</f>
      </c>
      <c r="B826" s="109">
        <v>153822</v>
      </c>
      <c r="C826" s="72" t="s">
        <v>1170</v>
      </c>
      <c r="D826" s="72" t="s">
        <v>1163</v>
      </c>
    </row>
    <row r="827" spans="1:4" s="64" customFormat="1" ht="12.75">
      <c r="A827" s="108">
        <f>IF((SUM('Раздел 1'!L108:L108)&lt;=SUM('Раздел 1'!L98:L98)),"","Неверно!")</f>
      </c>
      <c r="B827" s="109">
        <v>153822</v>
      </c>
      <c r="C827" s="72" t="s">
        <v>1171</v>
      </c>
      <c r="D827" s="72" t="s">
        <v>1163</v>
      </c>
    </row>
    <row r="828" spans="1:4" s="64" customFormat="1" ht="25.5">
      <c r="A828" s="108">
        <f>IF((SUM('Раздел 1'!M108:M108)&lt;=SUM('Раздел 1'!M98:M98)),"","Неверно!")</f>
      </c>
      <c r="B828" s="109">
        <v>153822</v>
      </c>
      <c r="C828" s="72" t="s">
        <v>1172</v>
      </c>
      <c r="D828" s="72" t="s">
        <v>1163</v>
      </c>
    </row>
    <row r="829" spans="1:4" s="64" customFormat="1" ht="25.5">
      <c r="A829" s="108">
        <f>IF((SUM('Раздел 1'!N108:N108)&lt;=SUM('Раздел 1'!N98:N98)),"","Неверно!")</f>
      </c>
      <c r="B829" s="109">
        <v>153822</v>
      </c>
      <c r="C829" s="72" t="s">
        <v>1173</v>
      </c>
      <c r="D829" s="72" t="s">
        <v>1163</v>
      </c>
    </row>
    <row r="830" spans="1:4" s="64" customFormat="1" ht="25.5">
      <c r="A830" s="108">
        <f>IF((SUM('Раздел 1'!O108:O108)&lt;=SUM('Раздел 1'!O98:O98)),"","Неверно!")</f>
      </c>
      <c r="B830" s="109">
        <v>153822</v>
      </c>
      <c r="C830" s="72" t="s">
        <v>1174</v>
      </c>
      <c r="D830" s="72" t="s">
        <v>1163</v>
      </c>
    </row>
    <row r="831" spans="1:4" s="64" customFormat="1" ht="25.5">
      <c r="A831" s="108">
        <f>IF((SUM('Раздел 1'!P108:P108)&lt;=SUM('Раздел 1'!P98:P98)),"","Неверно!")</f>
      </c>
      <c r="B831" s="109">
        <v>153822</v>
      </c>
      <c r="C831" s="72" t="s">
        <v>1175</v>
      </c>
      <c r="D831" s="72" t="s">
        <v>1163</v>
      </c>
    </row>
    <row r="832" spans="1:4" s="64" customFormat="1" ht="25.5">
      <c r="A832" s="108">
        <f>IF((SUM('Раздел 1'!Q108:Q108)&lt;=SUM('Раздел 1'!Q98:Q98)),"","Неверно!")</f>
      </c>
      <c r="B832" s="109">
        <v>153822</v>
      </c>
      <c r="C832" s="72" t="s">
        <v>1176</v>
      </c>
      <c r="D832" s="72" t="s">
        <v>1163</v>
      </c>
    </row>
    <row r="833" spans="1:4" s="64" customFormat="1" ht="25.5">
      <c r="A833" s="108">
        <f>IF((SUM('Раздел 1'!R108:R108)&lt;=SUM('Раздел 1'!R98:R98)),"","Неверно!")</f>
      </c>
      <c r="B833" s="109">
        <v>153822</v>
      </c>
      <c r="C833" s="72" t="s">
        <v>1177</v>
      </c>
      <c r="D833" s="72" t="s">
        <v>1163</v>
      </c>
    </row>
    <row r="834" spans="1:4" s="64" customFormat="1" ht="25.5">
      <c r="A834" s="108">
        <f>IF((SUM('Раздел 1'!S108:S108)&lt;=SUM('Раздел 1'!S98:S98)),"","Неверно!")</f>
      </c>
      <c r="B834" s="109">
        <v>153822</v>
      </c>
      <c r="C834" s="72" t="s">
        <v>1178</v>
      </c>
      <c r="D834" s="72" t="s">
        <v>1163</v>
      </c>
    </row>
    <row r="835" spans="1:4" s="64" customFormat="1" ht="25.5">
      <c r="A835" s="108">
        <f>IF((SUM('Раздел 1'!T108:T108)&lt;=SUM('Раздел 1'!T98:T98)),"","Неверно!")</f>
      </c>
      <c r="B835" s="109">
        <v>153822</v>
      </c>
      <c r="C835" s="72" t="s">
        <v>1179</v>
      </c>
      <c r="D835" s="72" t="s">
        <v>1163</v>
      </c>
    </row>
    <row r="836" spans="1:4" s="64" customFormat="1" ht="25.5">
      <c r="A836" s="108">
        <f>IF((SUM('Раздел 1'!U108:U108)&lt;=SUM('Раздел 1'!U98:U98)),"","Неверно!")</f>
      </c>
      <c r="B836" s="109">
        <v>153822</v>
      </c>
      <c r="C836" s="72" t="s">
        <v>1180</v>
      </c>
      <c r="D836" s="72" t="s">
        <v>1163</v>
      </c>
    </row>
    <row r="837" spans="1:4" s="64" customFormat="1" ht="25.5">
      <c r="A837" s="108">
        <f>IF((SUM('Раздел 1'!V108:V108)&lt;=SUM('Раздел 1'!V98:V98)),"","Неверно!")</f>
      </c>
      <c r="B837" s="109">
        <v>153822</v>
      </c>
      <c r="C837" s="72" t="s">
        <v>1181</v>
      </c>
      <c r="D837" s="72" t="s">
        <v>1163</v>
      </c>
    </row>
    <row r="838" spans="1:4" s="64" customFormat="1" ht="25.5">
      <c r="A838" s="108">
        <f>IF((SUM('Раздел 1'!W108:W108)&lt;=SUM('Раздел 1'!W98:W98)),"","Неверно!")</f>
      </c>
      <c r="B838" s="109">
        <v>153822</v>
      </c>
      <c r="C838" s="72" t="s">
        <v>1182</v>
      </c>
      <c r="D838" s="72" t="s">
        <v>1163</v>
      </c>
    </row>
    <row r="839" spans="1:4" s="64" customFormat="1" ht="25.5">
      <c r="A839" s="108">
        <f>IF((SUM('Раздел 1'!X108:X108)&lt;=SUM('Раздел 1'!X98:X98)),"","Неверно!")</f>
      </c>
      <c r="B839" s="109">
        <v>153822</v>
      </c>
      <c r="C839" s="72" t="s">
        <v>1183</v>
      </c>
      <c r="D839" s="72" t="s">
        <v>1163</v>
      </c>
    </row>
    <row r="840" spans="1:4" s="64" customFormat="1" ht="25.5">
      <c r="A840" s="108">
        <f>IF((SUM('Раздел 1'!Y108:Y108)&lt;=SUM('Раздел 1'!Y98:Y98)),"","Неверно!")</f>
      </c>
      <c r="B840" s="109">
        <v>153822</v>
      </c>
      <c r="C840" s="72" t="s">
        <v>1184</v>
      </c>
      <c r="D840" s="72" t="s">
        <v>1163</v>
      </c>
    </row>
    <row r="841" spans="1:4" s="64" customFormat="1" ht="25.5">
      <c r="A841" s="108">
        <f>IF((SUM('Раздел 1'!Z108:Z108)&lt;=SUM('Раздел 1'!Z98:Z98)),"","Неверно!")</f>
      </c>
      <c r="B841" s="109">
        <v>153822</v>
      </c>
      <c r="C841" s="72" t="s">
        <v>1185</v>
      </c>
      <c r="D841" s="72" t="s">
        <v>1163</v>
      </c>
    </row>
    <row r="842" spans="1:4" s="64" customFormat="1" ht="25.5">
      <c r="A842" s="108">
        <f>IF((SUM('Раздел 1'!AA108:AA108)&lt;=SUM('Раздел 1'!AA98:AA98)),"","Неверно!")</f>
      </c>
      <c r="B842" s="109">
        <v>153822</v>
      </c>
      <c r="C842" s="72" t="s">
        <v>1186</v>
      </c>
      <c r="D842" s="72" t="s">
        <v>1163</v>
      </c>
    </row>
    <row r="843" spans="1:4" s="64" customFormat="1" ht="25.5">
      <c r="A843" s="108">
        <f>IF((SUM('Раздел 1'!AB108:AB108)&lt;=SUM('Раздел 1'!AB98:AB98)),"","Неверно!")</f>
      </c>
      <c r="B843" s="109">
        <v>153822</v>
      </c>
      <c r="C843" s="72" t="s">
        <v>1187</v>
      </c>
      <c r="D843" s="72" t="s">
        <v>1163</v>
      </c>
    </row>
    <row r="844" spans="1:4" s="64" customFormat="1" ht="25.5">
      <c r="A844" s="108">
        <f>IF((SUM('Раздел 1'!AC108:AC108)&lt;=SUM('Раздел 1'!AC98:AC98)),"","Неверно!")</f>
      </c>
      <c r="B844" s="109">
        <v>153822</v>
      </c>
      <c r="C844" s="72" t="s">
        <v>1188</v>
      </c>
      <c r="D844" s="72" t="s">
        <v>1163</v>
      </c>
    </row>
    <row r="845" spans="1:4" s="64" customFormat="1" ht="25.5">
      <c r="A845" s="108">
        <f>IF((SUM('Раздел 1'!AD108:AD108)&lt;=SUM('Раздел 1'!AD98:AD98)),"","Неверно!")</f>
      </c>
      <c r="B845" s="109">
        <v>153822</v>
      </c>
      <c r="C845" s="72" t="s">
        <v>1189</v>
      </c>
      <c r="D845" s="72" t="s">
        <v>1163</v>
      </c>
    </row>
    <row r="846" spans="1:4" s="64" customFormat="1" ht="25.5">
      <c r="A846" s="108">
        <f>IF((SUM('Раздел 1'!AE108:AE108)&lt;=SUM('Раздел 1'!AE98:AE98)),"","Неверно!")</f>
      </c>
      <c r="B846" s="109">
        <v>153822</v>
      </c>
      <c r="C846" s="72" t="s">
        <v>1190</v>
      </c>
      <c r="D846" s="72" t="s">
        <v>1163</v>
      </c>
    </row>
    <row r="847" spans="1:4" s="64" customFormat="1" ht="25.5">
      <c r="A847" s="108">
        <f>IF((SUM('Раздел 1'!AF108:AF108)&lt;=SUM('Раздел 1'!AF98:AF98)),"","Неверно!")</f>
      </c>
      <c r="B847" s="109">
        <v>153822</v>
      </c>
      <c r="C847" s="72" t="s">
        <v>1191</v>
      </c>
      <c r="D847" s="72" t="s">
        <v>1163</v>
      </c>
    </row>
    <row r="848" spans="1:4" s="64" customFormat="1" ht="25.5">
      <c r="A848" s="108">
        <f>IF((SUM('Раздел 1'!AG108:AG108)&lt;=SUM('Раздел 1'!AG98:AG98)),"","Неверно!")</f>
      </c>
      <c r="B848" s="109">
        <v>153822</v>
      </c>
      <c r="C848" s="72" t="s">
        <v>1192</v>
      </c>
      <c r="D848" s="72" t="s">
        <v>1163</v>
      </c>
    </row>
    <row r="849" spans="1:4" s="64" customFormat="1" ht="25.5">
      <c r="A849" s="108">
        <f>IF((SUM('Раздел 1'!AH108:AH108)&lt;=SUM('Раздел 1'!AH98:AH98)),"","Неверно!")</f>
      </c>
      <c r="B849" s="109">
        <v>153822</v>
      </c>
      <c r="C849" s="72" t="s">
        <v>1193</v>
      </c>
      <c r="D849" s="72" t="s">
        <v>1163</v>
      </c>
    </row>
    <row r="850" spans="1:4" s="64" customFormat="1" ht="25.5">
      <c r="A850" s="108">
        <f>IF((SUM('Раздел 1'!AI108:AI108)&lt;=SUM('Раздел 1'!AI98:AI98)),"","Неверно!")</f>
      </c>
      <c r="B850" s="109">
        <v>153822</v>
      </c>
      <c r="C850" s="72" t="s">
        <v>1194</v>
      </c>
      <c r="D850" s="72" t="s">
        <v>1163</v>
      </c>
    </row>
    <row r="851" spans="1:4" s="64" customFormat="1" ht="25.5">
      <c r="A851" s="108">
        <f>IF((SUM('Раздел 1'!AJ108:AJ108)&lt;=SUM('Раздел 1'!AJ98:AJ98)),"","Неверно!")</f>
      </c>
      <c r="B851" s="109">
        <v>153822</v>
      </c>
      <c r="C851" s="72" t="s">
        <v>1195</v>
      </c>
      <c r="D851" s="72" t="s">
        <v>1163</v>
      </c>
    </row>
    <row r="852" spans="1:4" s="64" customFormat="1" ht="25.5">
      <c r="A852" s="108">
        <f>IF((SUM('Раздел 1'!AK108:AK108)&lt;=SUM('Раздел 1'!AK98:AK98)),"","Неверно!")</f>
      </c>
      <c r="B852" s="109">
        <v>153822</v>
      </c>
      <c r="C852" s="72" t="s">
        <v>1196</v>
      </c>
      <c r="D852" s="72" t="s">
        <v>1163</v>
      </c>
    </row>
    <row r="853" spans="1:4" s="64" customFormat="1" ht="25.5">
      <c r="A853" s="108">
        <f>IF((SUM('Раздел 1'!AL108:AL108)&lt;=SUM('Раздел 1'!AL98:AL98)),"","Неверно!")</f>
      </c>
      <c r="B853" s="109">
        <v>153822</v>
      </c>
      <c r="C853" s="72" t="s">
        <v>1197</v>
      </c>
      <c r="D853" s="72" t="s">
        <v>1163</v>
      </c>
    </row>
    <row r="854" spans="1:4" s="64" customFormat="1" ht="25.5">
      <c r="A854" s="108">
        <f>IF((SUM('Раздел 1'!AM108:AM108)&lt;=SUM('Раздел 1'!AM98:AM98)),"","Неверно!")</f>
      </c>
      <c r="B854" s="109">
        <v>153822</v>
      </c>
      <c r="C854" s="72" t="s">
        <v>1198</v>
      </c>
      <c r="D854" s="72" t="s">
        <v>1163</v>
      </c>
    </row>
    <row r="855" spans="1:4" s="64" customFormat="1" ht="25.5">
      <c r="A855" s="108">
        <f>IF((SUM('Раздел 1'!AN108:AN108)&lt;=SUM('Раздел 1'!AN98:AN98)),"","Неверно!")</f>
      </c>
      <c r="B855" s="109">
        <v>153822</v>
      </c>
      <c r="C855" s="72" t="s">
        <v>1199</v>
      </c>
      <c r="D855" s="72" t="s">
        <v>1163</v>
      </c>
    </row>
    <row r="856" spans="1:4" s="64" customFormat="1" ht="25.5">
      <c r="A856" s="108">
        <f>IF((SUM('Раздел 1'!AO108:AO108)&lt;=SUM('Раздел 1'!AO98:AO98)),"","Неверно!")</f>
      </c>
      <c r="B856" s="109">
        <v>153822</v>
      </c>
      <c r="C856" s="72" t="s">
        <v>1200</v>
      </c>
      <c r="D856" s="72" t="s">
        <v>1163</v>
      </c>
    </row>
    <row r="857" spans="1:4" s="64" customFormat="1" ht="25.5">
      <c r="A857" s="108">
        <f>IF((SUM('Раздел 1'!AP108:AP108)&lt;=SUM('Раздел 1'!AP98:AP98)),"","Неверно!")</f>
      </c>
      <c r="B857" s="109">
        <v>153822</v>
      </c>
      <c r="C857" s="72" t="s">
        <v>1201</v>
      </c>
      <c r="D857" s="72" t="s">
        <v>1163</v>
      </c>
    </row>
    <row r="858" spans="1:4" s="64" customFormat="1" ht="25.5">
      <c r="A858" s="108">
        <f>IF((SUM('Раздел 1'!AQ108:AQ108)&lt;=SUM('Раздел 1'!AQ98:AQ98)),"","Неверно!")</f>
      </c>
      <c r="B858" s="109">
        <v>153822</v>
      </c>
      <c r="C858" s="72" t="s">
        <v>1202</v>
      </c>
      <c r="D858" s="72" t="s">
        <v>1163</v>
      </c>
    </row>
    <row r="859" spans="1:4" s="64" customFormat="1" ht="12.75">
      <c r="A859" s="108">
        <f>IF((SUM('Раздел 1'!D109:D109)&lt;=SUM('Раздел 1'!D98:D98)),"","Неверно!")</f>
      </c>
      <c r="B859" s="109">
        <v>153823</v>
      </c>
      <c r="C859" s="72" t="s">
        <v>1203</v>
      </c>
      <c r="D859" s="72" t="s">
        <v>1204</v>
      </c>
    </row>
    <row r="860" spans="1:4" s="64" customFormat="1" ht="12.75">
      <c r="A860" s="108">
        <f>IF((SUM('Раздел 1'!E109:E109)&lt;=SUM('Раздел 1'!E98:E98)),"","Неверно!")</f>
      </c>
      <c r="B860" s="109">
        <v>153823</v>
      </c>
      <c r="C860" s="72" t="s">
        <v>1205</v>
      </c>
      <c r="D860" s="72" t="s">
        <v>1204</v>
      </c>
    </row>
    <row r="861" spans="1:4" s="64" customFormat="1" ht="12.75">
      <c r="A861" s="108">
        <f>IF((SUM('Раздел 1'!F109:F109)&lt;=SUM('Раздел 1'!F98:F98)),"","Неверно!")</f>
      </c>
      <c r="B861" s="109">
        <v>153823</v>
      </c>
      <c r="C861" s="72" t="s">
        <v>1206</v>
      </c>
      <c r="D861" s="72" t="s">
        <v>1204</v>
      </c>
    </row>
    <row r="862" spans="1:4" s="64" customFormat="1" ht="12.75">
      <c r="A862" s="108">
        <f>IF((SUM('Раздел 1'!G109:G109)&lt;=SUM('Раздел 1'!G98:G98)),"","Неверно!")</f>
      </c>
      <c r="B862" s="109">
        <v>153823</v>
      </c>
      <c r="C862" s="72" t="s">
        <v>1207</v>
      </c>
      <c r="D862" s="72" t="s">
        <v>1204</v>
      </c>
    </row>
    <row r="863" spans="1:4" s="64" customFormat="1" ht="12.75">
      <c r="A863" s="108">
        <f>IF((SUM('Раздел 1'!H109:H109)&lt;=SUM('Раздел 1'!H98:H98)),"","Неверно!")</f>
      </c>
      <c r="B863" s="109">
        <v>153823</v>
      </c>
      <c r="C863" s="72" t="s">
        <v>1208</v>
      </c>
      <c r="D863" s="72" t="s">
        <v>1204</v>
      </c>
    </row>
    <row r="864" spans="1:4" s="64" customFormat="1" ht="12.75">
      <c r="A864" s="108">
        <f>IF((SUM('Раздел 1'!I109:I109)&lt;=SUM('Раздел 1'!I98:I98)),"","Неверно!")</f>
      </c>
      <c r="B864" s="109">
        <v>153823</v>
      </c>
      <c r="C864" s="72" t="s">
        <v>1209</v>
      </c>
      <c r="D864" s="72" t="s">
        <v>1204</v>
      </c>
    </row>
    <row r="865" spans="1:4" s="64" customFormat="1" ht="12.75">
      <c r="A865" s="108">
        <f>IF((SUM('Раздел 1'!J109:J109)&lt;=SUM('Раздел 1'!J98:J98)),"","Неверно!")</f>
      </c>
      <c r="B865" s="109">
        <v>153823</v>
      </c>
      <c r="C865" s="72" t="s">
        <v>1210</v>
      </c>
      <c r="D865" s="72" t="s">
        <v>1204</v>
      </c>
    </row>
    <row r="866" spans="1:4" s="64" customFormat="1" ht="12.75">
      <c r="A866" s="108">
        <f>IF((SUM('Раздел 1'!K109:K109)&lt;=SUM('Раздел 1'!K98:K98)),"","Неверно!")</f>
      </c>
      <c r="B866" s="109">
        <v>153823</v>
      </c>
      <c r="C866" s="72" t="s">
        <v>1211</v>
      </c>
      <c r="D866" s="72" t="s">
        <v>1204</v>
      </c>
    </row>
    <row r="867" spans="1:4" s="64" customFormat="1" ht="12.75">
      <c r="A867" s="108">
        <f>IF((SUM('Раздел 1'!L109:L109)&lt;=SUM('Раздел 1'!L98:L98)),"","Неверно!")</f>
      </c>
      <c r="B867" s="109">
        <v>153823</v>
      </c>
      <c r="C867" s="72" t="s">
        <v>1212</v>
      </c>
      <c r="D867" s="72" t="s">
        <v>1204</v>
      </c>
    </row>
    <row r="868" spans="1:4" s="64" customFormat="1" ht="25.5">
      <c r="A868" s="108">
        <f>IF((SUM('Раздел 1'!M109:M109)&lt;=SUM('Раздел 1'!M98:M98)),"","Неверно!")</f>
      </c>
      <c r="B868" s="109">
        <v>153823</v>
      </c>
      <c r="C868" s="72" t="s">
        <v>1213</v>
      </c>
      <c r="D868" s="72" t="s">
        <v>1204</v>
      </c>
    </row>
    <row r="869" spans="1:4" s="64" customFormat="1" ht="25.5">
      <c r="A869" s="108">
        <f>IF((SUM('Раздел 1'!N109:N109)&lt;=SUM('Раздел 1'!N98:N98)),"","Неверно!")</f>
      </c>
      <c r="B869" s="109">
        <v>153823</v>
      </c>
      <c r="C869" s="72" t="s">
        <v>1214</v>
      </c>
      <c r="D869" s="72" t="s">
        <v>1204</v>
      </c>
    </row>
    <row r="870" spans="1:4" s="64" customFormat="1" ht="25.5">
      <c r="A870" s="108">
        <f>IF((SUM('Раздел 1'!O109:O109)&lt;=SUM('Раздел 1'!O98:O98)),"","Неверно!")</f>
      </c>
      <c r="B870" s="109">
        <v>153823</v>
      </c>
      <c r="C870" s="72" t="s">
        <v>1215</v>
      </c>
      <c r="D870" s="72" t="s">
        <v>1204</v>
      </c>
    </row>
    <row r="871" spans="1:4" s="64" customFormat="1" ht="25.5">
      <c r="A871" s="108">
        <f>IF((SUM('Раздел 1'!P109:P109)&lt;=SUM('Раздел 1'!P98:P98)),"","Неверно!")</f>
      </c>
      <c r="B871" s="109">
        <v>153823</v>
      </c>
      <c r="C871" s="72" t="s">
        <v>1216</v>
      </c>
      <c r="D871" s="72" t="s">
        <v>1204</v>
      </c>
    </row>
    <row r="872" spans="1:4" s="64" customFormat="1" ht="25.5">
      <c r="A872" s="108">
        <f>IF((SUM('Раздел 1'!Q109:Q109)&lt;=SUM('Раздел 1'!Q98:Q98)),"","Неверно!")</f>
      </c>
      <c r="B872" s="109">
        <v>153823</v>
      </c>
      <c r="C872" s="72" t="s">
        <v>1217</v>
      </c>
      <c r="D872" s="72" t="s">
        <v>1204</v>
      </c>
    </row>
    <row r="873" spans="1:4" s="64" customFormat="1" ht="25.5">
      <c r="A873" s="108">
        <f>IF((SUM('Раздел 1'!R109:R109)&lt;=SUM('Раздел 1'!R98:R98)),"","Неверно!")</f>
      </c>
      <c r="B873" s="109">
        <v>153823</v>
      </c>
      <c r="C873" s="72" t="s">
        <v>1218</v>
      </c>
      <c r="D873" s="72" t="s">
        <v>1204</v>
      </c>
    </row>
    <row r="874" spans="1:4" s="64" customFormat="1" ht="25.5">
      <c r="A874" s="108">
        <f>IF((SUM('Раздел 1'!S109:S109)&lt;=SUM('Раздел 1'!S98:S98)),"","Неверно!")</f>
      </c>
      <c r="B874" s="109">
        <v>153823</v>
      </c>
      <c r="C874" s="72" t="s">
        <v>1219</v>
      </c>
      <c r="D874" s="72" t="s">
        <v>1204</v>
      </c>
    </row>
    <row r="875" spans="1:4" s="64" customFormat="1" ht="25.5">
      <c r="A875" s="108">
        <f>IF((SUM('Раздел 1'!T109:T109)&lt;=SUM('Раздел 1'!T98:T98)),"","Неверно!")</f>
      </c>
      <c r="B875" s="109">
        <v>153823</v>
      </c>
      <c r="C875" s="72" t="s">
        <v>1220</v>
      </c>
      <c r="D875" s="72" t="s">
        <v>1204</v>
      </c>
    </row>
    <row r="876" spans="1:4" s="64" customFormat="1" ht="25.5">
      <c r="A876" s="108">
        <f>IF((SUM('Раздел 1'!U109:U109)&lt;=SUM('Раздел 1'!U98:U98)),"","Неверно!")</f>
      </c>
      <c r="B876" s="109">
        <v>153823</v>
      </c>
      <c r="C876" s="72" t="s">
        <v>1221</v>
      </c>
      <c r="D876" s="72" t="s">
        <v>1204</v>
      </c>
    </row>
    <row r="877" spans="1:4" s="64" customFormat="1" ht="25.5">
      <c r="A877" s="108">
        <f>IF((SUM('Раздел 1'!V109:V109)&lt;=SUM('Раздел 1'!V98:V98)),"","Неверно!")</f>
      </c>
      <c r="B877" s="109">
        <v>153823</v>
      </c>
      <c r="C877" s="72" t="s">
        <v>1222</v>
      </c>
      <c r="D877" s="72" t="s">
        <v>1204</v>
      </c>
    </row>
    <row r="878" spans="1:4" s="64" customFormat="1" ht="25.5">
      <c r="A878" s="108">
        <f>IF((SUM('Раздел 1'!W109:W109)&lt;=SUM('Раздел 1'!W98:W98)),"","Неверно!")</f>
      </c>
      <c r="B878" s="109">
        <v>153823</v>
      </c>
      <c r="C878" s="72" t="s">
        <v>1223</v>
      </c>
      <c r="D878" s="72" t="s">
        <v>1204</v>
      </c>
    </row>
    <row r="879" spans="1:4" s="64" customFormat="1" ht="25.5">
      <c r="A879" s="108">
        <f>IF((SUM('Раздел 1'!X109:X109)&lt;=SUM('Раздел 1'!X98:X98)),"","Неверно!")</f>
      </c>
      <c r="B879" s="109">
        <v>153823</v>
      </c>
      <c r="C879" s="72" t="s">
        <v>1224</v>
      </c>
      <c r="D879" s="72" t="s">
        <v>1204</v>
      </c>
    </row>
    <row r="880" spans="1:4" s="64" customFormat="1" ht="25.5">
      <c r="A880" s="108">
        <f>IF((SUM('Раздел 1'!Y109:Y109)&lt;=SUM('Раздел 1'!Y98:Y98)),"","Неверно!")</f>
      </c>
      <c r="B880" s="109">
        <v>153823</v>
      </c>
      <c r="C880" s="72" t="s">
        <v>1225</v>
      </c>
      <c r="D880" s="72" t="s">
        <v>1204</v>
      </c>
    </row>
    <row r="881" spans="1:4" s="64" customFormat="1" ht="25.5">
      <c r="A881" s="108">
        <f>IF((SUM('Раздел 1'!Z109:Z109)&lt;=SUM('Раздел 1'!Z98:Z98)),"","Неверно!")</f>
      </c>
      <c r="B881" s="109">
        <v>153823</v>
      </c>
      <c r="C881" s="72" t="s">
        <v>1226</v>
      </c>
      <c r="D881" s="72" t="s">
        <v>1204</v>
      </c>
    </row>
    <row r="882" spans="1:4" s="64" customFormat="1" ht="25.5">
      <c r="A882" s="108">
        <f>IF((SUM('Раздел 1'!AA109:AA109)&lt;=SUM('Раздел 1'!AA98:AA98)),"","Неверно!")</f>
      </c>
      <c r="B882" s="109">
        <v>153823</v>
      </c>
      <c r="C882" s="72" t="s">
        <v>1227</v>
      </c>
      <c r="D882" s="72" t="s">
        <v>1204</v>
      </c>
    </row>
    <row r="883" spans="1:4" s="64" customFormat="1" ht="25.5">
      <c r="A883" s="108">
        <f>IF((SUM('Раздел 1'!AB109:AB109)&lt;=SUM('Раздел 1'!AB98:AB98)),"","Неверно!")</f>
      </c>
      <c r="B883" s="109">
        <v>153823</v>
      </c>
      <c r="C883" s="72" t="s">
        <v>1228</v>
      </c>
      <c r="D883" s="72" t="s">
        <v>1204</v>
      </c>
    </row>
    <row r="884" spans="1:4" s="64" customFormat="1" ht="25.5">
      <c r="A884" s="108">
        <f>IF((SUM('Раздел 1'!AC109:AC109)&lt;=SUM('Раздел 1'!AC98:AC98)),"","Неверно!")</f>
      </c>
      <c r="B884" s="109">
        <v>153823</v>
      </c>
      <c r="C884" s="72" t="s">
        <v>1229</v>
      </c>
      <c r="D884" s="72" t="s">
        <v>1204</v>
      </c>
    </row>
    <row r="885" spans="1:4" s="64" customFormat="1" ht="25.5">
      <c r="A885" s="108">
        <f>IF((SUM('Раздел 1'!AD109:AD109)&lt;=SUM('Раздел 1'!AD98:AD98)),"","Неверно!")</f>
      </c>
      <c r="B885" s="109">
        <v>153823</v>
      </c>
      <c r="C885" s="72" t="s">
        <v>1230</v>
      </c>
      <c r="D885" s="72" t="s">
        <v>1204</v>
      </c>
    </row>
    <row r="886" spans="1:4" s="64" customFormat="1" ht="25.5">
      <c r="A886" s="108">
        <f>IF((SUM('Раздел 1'!AE109:AE109)&lt;=SUM('Раздел 1'!AE98:AE98)),"","Неверно!")</f>
      </c>
      <c r="B886" s="109">
        <v>153823</v>
      </c>
      <c r="C886" s="72" t="s">
        <v>1231</v>
      </c>
      <c r="D886" s="72" t="s">
        <v>1204</v>
      </c>
    </row>
    <row r="887" spans="1:4" s="64" customFormat="1" ht="25.5">
      <c r="A887" s="108">
        <f>IF((SUM('Раздел 1'!AF109:AF109)&lt;=SUM('Раздел 1'!AF98:AF98)),"","Неверно!")</f>
      </c>
      <c r="B887" s="109">
        <v>153823</v>
      </c>
      <c r="C887" s="72" t="s">
        <v>1232</v>
      </c>
      <c r="D887" s="72" t="s">
        <v>1204</v>
      </c>
    </row>
    <row r="888" spans="1:4" s="64" customFormat="1" ht="25.5">
      <c r="A888" s="108">
        <f>IF((SUM('Раздел 1'!AG109:AG109)&lt;=SUM('Раздел 1'!AG98:AG98)),"","Неверно!")</f>
      </c>
      <c r="B888" s="109">
        <v>153823</v>
      </c>
      <c r="C888" s="72" t="s">
        <v>1233</v>
      </c>
      <c r="D888" s="72" t="s">
        <v>1204</v>
      </c>
    </row>
    <row r="889" spans="1:4" s="64" customFormat="1" ht="25.5">
      <c r="A889" s="108">
        <f>IF((SUM('Раздел 1'!AH109:AH109)&lt;=SUM('Раздел 1'!AH98:AH98)),"","Неверно!")</f>
      </c>
      <c r="B889" s="109">
        <v>153823</v>
      </c>
      <c r="C889" s="72" t="s">
        <v>1234</v>
      </c>
      <c r="D889" s="72" t="s">
        <v>1204</v>
      </c>
    </row>
    <row r="890" spans="1:4" s="64" customFormat="1" ht="25.5">
      <c r="A890" s="108">
        <f>IF((SUM('Раздел 1'!AI109:AI109)&lt;=SUM('Раздел 1'!AI98:AI98)),"","Неверно!")</f>
      </c>
      <c r="B890" s="109">
        <v>153823</v>
      </c>
      <c r="C890" s="72" t="s">
        <v>1235</v>
      </c>
      <c r="D890" s="72" t="s">
        <v>1204</v>
      </c>
    </row>
    <row r="891" spans="1:4" s="64" customFormat="1" ht="25.5">
      <c r="A891" s="108">
        <f>IF((SUM('Раздел 1'!AJ109:AJ109)&lt;=SUM('Раздел 1'!AJ98:AJ98)),"","Неверно!")</f>
      </c>
      <c r="B891" s="109">
        <v>153823</v>
      </c>
      <c r="C891" s="72" t="s">
        <v>1236</v>
      </c>
      <c r="D891" s="72" t="s">
        <v>1204</v>
      </c>
    </row>
    <row r="892" spans="1:4" s="64" customFormat="1" ht="25.5">
      <c r="A892" s="108">
        <f>IF((SUM('Раздел 1'!AK109:AK109)&lt;=SUM('Раздел 1'!AK98:AK98)),"","Неверно!")</f>
      </c>
      <c r="B892" s="109">
        <v>153823</v>
      </c>
      <c r="C892" s="72" t="s">
        <v>1237</v>
      </c>
      <c r="D892" s="72" t="s">
        <v>1204</v>
      </c>
    </row>
    <row r="893" spans="1:4" s="64" customFormat="1" ht="25.5">
      <c r="A893" s="108">
        <f>IF((SUM('Раздел 1'!AL109:AL109)&lt;=SUM('Раздел 1'!AL98:AL98)),"","Неверно!")</f>
      </c>
      <c r="B893" s="109">
        <v>153823</v>
      </c>
      <c r="C893" s="72" t="s">
        <v>1238</v>
      </c>
      <c r="D893" s="72" t="s">
        <v>1204</v>
      </c>
    </row>
    <row r="894" spans="1:4" s="64" customFormat="1" ht="25.5">
      <c r="A894" s="108">
        <f>IF((SUM('Раздел 1'!AM109:AM109)&lt;=SUM('Раздел 1'!AM98:AM98)),"","Неверно!")</f>
      </c>
      <c r="B894" s="109">
        <v>153823</v>
      </c>
      <c r="C894" s="72" t="s">
        <v>1239</v>
      </c>
      <c r="D894" s="72" t="s">
        <v>1204</v>
      </c>
    </row>
    <row r="895" spans="1:4" s="64" customFormat="1" ht="25.5">
      <c r="A895" s="108">
        <f>IF((SUM('Раздел 1'!AN109:AN109)&lt;=SUM('Раздел 1'!AN98:AN98)),"","Неверно!")</f>
      </c>
      <c r="B895" s="109">
        <v>153823</v>
      </c>
      <c r="C895" s="72" t="s">
        <v>1240</v>
      </c>
      <c r="D895" s="72" t="s">
        <v>1204</v>
      </c>
    </row>
    <row r="896" spans="1:4" s="64" customFormat="1" ht="25.5">
      <c r="A896" s="108">
        <f>IF((SUM('Раздел 1'!AO109:AO109)&lt;=SUM('Раздел 1'!AO98:AO98)),"","Неверно!")</f>
      </c>
      <c r="B896" s="109">
        <v>153823</v>
      </c>
      <c r="C896" s="72" t="s">
        <v>1241</v>
      </c>
      <c r="D896" s="72" t="s">
        <v>1204</v>
      </c>
    </row>
    <row r="897" spans="1:4" s="64" customFormat="1" ht="25.5">
      <c r="A897" s="108">
        <f>IF((SUM('Раздел 1'!AP109:AP109)&lt;=SUM('Раздел 1'!AP98:AP98)),"","Неверно!")</f>
      </c>
      <c r="B897" s="109">
        <v>153823</v>
      </c>
      <c r="C897" s="72" t="s">
        <v>1242</v>
      </c>
      <c r="D897" s="72" t="s">
        <v>1204</v>
      </c>
    </row>
    <row r="898" spans="1:4" s="64" customFormat="1" ht="25.5">
      <c r="A898" s="108">
        <f>IF((SUM('Раздел 1'!AQ109:AQ109)&lt;=SUM('Раздел 1'!AQ98:AQ98)),"","Неверно!")</f>
      </c>
      <c r="B898" s="109">
        <v>153823</v>
      </c>
      <c r="C898" s="72" t="s">
        <v>1243</v>
      </c>
      <c r="D898" s="72" t="s">
        <v>1204</v>
      </c>
    </row>
    <row r="899" spans="1:4" s="64" customFormat="1" ht="12.75">
      <c r="A899" s="108">
        <f>IF((SUM('Раздел 1'!AJ100:AJ100)=0),"","Неверно!")</f>
      </c>
      <c r="B899" s="109">
        <v>153824</v>
      </c>
      <c r="C899" s="72" t="s">
        <v>1244</v>
      </c>
      <c r="D899" s="72" t="s">
        <v>1527</v>
      </c>
    </row>
    <row r="900" spans="1:4" s="64" customFormat="1" ht="12.75">
      <c r="A900" s="108">
        <f>IF((SUM('Раздел 1'!AJ101:AJ101)=0),"","Неверно!")</f>
      </c>
      <c r="B900" s="109">
        <v>153824</v>
      </c>
      <c r="C900" s="72" t="s">
        <v>1245</v>
      </c>
      <c r="D900" s="72" t="s">
        <v>1527</v>
      </c>
    </row>
    <row r="901" spans="1:4" s="64" customFormat="1" ht="25.5">
      <c r="A901" s="108">
        <f>IF((SUM('Раздел 1'!AI104:AI104)=0),"","Неверно!")</f>
      </c>
      <c r="B901" s="109">
        <v>153825</v>
      </c>
      <c r="C901" s="72" t="s">
        <v>1246</v>
      </c>
      <c r="D901" s="72" t="s">
        <v>1528</v>
      </c>
    </row>
    <row r="902" spans="1:4" s="64" customFormat="1" ht="25.5">
      <c r="A902" s="108">
        <f>IF((SUM('Раздел 1'!N108:O108)=0),"","Неверно!")</f>
      </c>
      <c r="B902" s="109">
        <v>153826</v>
      </c>
      <c r="C902" s="72" t="s">
        <v>1247</v>
      </c>
      <c r="D902" s="72" t="s">
        <v>1529</v>
      </c>
    </row>
    <row r="903" spans="1:4" s="64" customFormat="1" ht="12.75">
      <c r="A903" s="108">
        <f>IF((SUM('Раздел 1'!AH95:AH95)=0),"","Неверно!")</f>
      </c>
      <c r="B903" s="109">
        <v>153827</v>
      </c>
      <c r="C903" s="72" t="s">
        <v>1248</v>
      </c>
      <c r="D903" s="72" t="s">
        <v>1530</v>
      </c>
    </row>
    <row r="904" spans="1:4" s="64" customFormat="1" ht="12.75">
      <c r="A904" s="108">
        <f>IF((SUM('Раздел 1'!AH96:AH96)=0),"","Неверно!")</f>
      </c>
      <c r="B904" s="109">
        <v>153827</v>
      </c>
      <c r="C904" s="72" t="s">
        <v>1249</v>
      </c>
      <c r="D904" s="72" t="s">
        <v>1530</v>
      </c>
    </row>
    <row r="905" spans="1:4" s="64" customFormat="1" ht="12.75">
      <c r="A905" s="108">
        <f>IF((SUM('Раздел 1'!AH93:AH93)=0),"","Неверно!")</f>
      </c>
      <c r="B905" s="109">
        <v>153828</v>
      </c>
      <c r="C905" s="72" t="s">
        <v>1250</v>
      </c>
      <c r="D905" s="72" t="s">
        <v>1530</v>
      </c>
    </row>
    <row r="906" spans="1:4" s="64" customFormat="1" ht="12.75">
      <c r="A906" s="108">
        <f>IF((SUM('Раздел 1'!AH88:AH88)=0),"","Неверно!")</f>
      </c>
      <c r="B906" s="109">
        <v>153829</v>
      </c>
      <c r="C906" s="72" t="s">
        <v>1251</v>
      </c>
      <c r="D906" s="72" t="s">
        <v>1530</v>
      </c>
    </row>
    <row r="907" spans="1:4" s="64" customFormat="1" ht="12.75">
      <c r="A907" s="108">
        <f>IF((SUM('Раздел 1'!AH89:AH89)=0),"","Неверно!")</f>
      </c>
      <c r="B907" s="109">
        <v>153829</v>
      </c>
      <c r="C907" s="72" t="s">
        <v>1252</v>
      </c>
      <c r="D907" s="72" t="s">
        <v>1530</v>
      </c>
    </row>
    <row r="908" spans="1:4" s="64" customFormat="1" ht="12.75">
      <c r="A908" s="108">
        <f>IF((SUM('Раздел 1'!AH90:AH90)=0),"","Неверно!")</f>
      </c>
      <c r="B908" s="109">
        <v>153829</v>
      </c>
      <c r="C908" s="72" t="s">
        <v>1253</v>
      </c>
      <c r="D908" s="72" t="s">
        <v>1530</v>
      </c>
    </row>
    <row r="909" spans="1:4" s="64" customFormat="1" ht="12.75">
      <c r="A909" s="108">
        <f>IF((SUM('Раздел 1'!AH76:AH76)=0),"","Неверно!")</f>
      </c>
      <c r="B909" s="109">
        <v>153830</v>
      </c>
      <c r="C909" s="72" t="s">
        <v>1254</v>
      </c>
      <c r="D909" s="72" t="s">
        <v>1530</v>
      </c>
    </row>
    <row r="910" spans="1:4" s="64" customFormat="1" ht="12.75">
      <c r="A910" s="108">
        <f>IF((SUM('Раздел 1'!AH77:AH77)=0),"","Неверно!")</f>
      </c>
      <c r="B910" s="109">
        <v>153830</v>
      </c>
      <c r="C910" s="72" t="s">
        <v>1255</v>
      </c>
      <c r="D910" s="72" t="s">
        <v>1530</v>
      </c>
    </row>
    <row r="911" spans="1:4" s="64" customFormat="1" ht="12.75">
      <c r="A911" s="108">
        <f>IF((SUM('Раздел 1'!AH78:AH78)=0),"","Неверно!")</f>
      </c>
      <c r="B911" s="109">
        <v>153830</v>
      </c>
      <c r="C911" s="72" t="s">
        <v>1256</v>
      </c>
      <c r="D911" s="72" t="s">
        <v>1530</v>
      </c>
    </row>
    <row r="912" spans="1:4" s="64" customFormat="1" ht="12.75">
      <c r="A912" s="108">
        <f>IF((SUM('Раздел 1'!AH79:AH79)=0),"","Неверно!")</f>
      </c>
      <c r="B912" s="109">
        <v>153830</v>
      </c>
      <c r="C912" s="72" t="s">
        <v>1257</v>
      </c>
      <c r="D912" s="72" t="s">
        <v>1530</v>
      </c>
    </row>
    <row r="913" spans="1:4" s="64" customFormat="1" ht="12.75">
      <c r="A913" s="108">
        <f>IF((SUM('Раздел 1'!AH80:AH80)=0),"","Неверно!")</f>
      </c>
      <c r="B913" s="109">
        <v>153830</v>
      </c>
      <c r="C913" s="72" t="s">
        <v>1258</v>
      </c>
      <c r="D913" s="72" t="s">
        <v>1530</v>
      </c>
    </row>
    <row r="914" spans="1:4" s="64" customFormat="1" ht="12.75">
      <c r="A914" s="108">
        <f>IF((SUM('Раздел 1'!AH81:AH81)=0),"","Неверно!")</f>
      </c>
      <c r="B914" s="109">
        <v>153830</v>
      </c>
      <c r="C914" s="72" t="s">
        <v>1259</v>
      </c>
      <c r="D914" s="72" t="s">
        <v>1530</v>
      </c>
    </row>
    <row r="915" spans="1:4" s="64" customFormat="1" ht="12.75">
      <c r="A915" s="108">
        <f>IF((SUM('Раздел 1'!AH82:AH82)=0),"","Неверно!")</f>
      </c>
      <c r="B915" s="109">
        <v>153830</v>
      </c>
      <c r="C915" s="72" t="s">
        <v>1260</v>
      </c>
      <c r="D915" s="72" t="s">
        <v>1530</v>
      </c>
    </row>
    <row r="916" spans="1:4" s="64" customFormat="1" ht="12.75">
      <c r="A916" s="108">
        <f>IF((SUM('Раздел 1'!AH83:AH83)=0),"","Неверно!")</f>
      </c>
      <c r="B916" s="109">
        <v>153830</v>
      </c>
      <c r="C916" s="72" t="s">
        <v>1261</v>
      </c>
      <c r="D916" s="72" t="s">
        <v>1530</v>
      </c>
    </row>
    <row r="917" spans="1:4" s="64" customFormat="1" ht="12.75">
      <c r="A917" s="108">
        <f>IF((SUM('Раздел 1'!AH84:AH84)=0),"","Неверно!")</f>
      </c>
      <c r="B917" s="109">
        <v>153830</v>
      </c>
      <c r="C917" s="72" t="s">
        <v>1262</v>
      </c>
      <c r="D917" s="72" t="s">
        <v>1530</v>
      </c>
    </row>
    <row r="918" spans="1:4" s="64" customFormat="1" ht="12.75">
      <c r="A918" s="108">
        <f>IF((SUM('Раздел 1'!AH85:AH85)=0),"","Неверно!")</f>
      </c>
      <c r="B918" s="109">
        <v>153830</v>
      </c>
      <c r="C918" s="72" t="s">
        <v>1263</v>
      </c>
      <c r="D918" s="72" t="s">
        <v>1530</v>
      </c>
    </row>
    <row r="919" spans="1:4" s="64" customFormat="1" ht="12.75">
      <c r="A919" s="108">
        <f>IF((SUM('Раздел 1'!AH73:AH73)=0),"","Неверно!")</f>
      </c>
      <c r="B919" s="109">
        <v>153831</v>
      </c>
      <c r="C919" s="72" t="s">
        <v>1264</v>
      </c>
      <c r="D919" s="72" t="s">
        <v>1530</v>
      </c>
    </row>
    <row r="920" spans="1:4" s="64" customFormat="1" ht="12.75">
      <c r="A920" s="108">
        <f>IF((SUM('Раздел 1'!AH69:AH69)=0),"","Неверно!")</f>
      </c>
      <c r="B920" s="109">
        <v>153832</v>
      </c>
      <c r="C920" s="72" t="s">
        <v>1265</v>
      </c>
      <c r="D920" s="72" t="s">
        <v>1530</v>
      </c>
    </row>
    <row r="921" spans="1:4" s="64" customFormat="1" ht="12.75">
      <c r="A921" s="108">
        <f>IF((SUM('Раздел 1'!AH70:AH70)=0),"","Неверно!")</f>
      </c>
      <c r="B921" s="109">
        <v>153832</v>
      </c>
      <c r="C921" s="72" t="s">
        <v>1266</v>
      </c>
      <c r="D921" s="72" t="s">
        <v>1530</v>
      </c>
    </row>
    <row r="922" spans="1:4" s="64" customFormat="1" ht="12.75">
      <c r="A922" s="108">
        <f>IF((SUM('Раздел 1'!AH71:AH71)=0),"","Неверно!")</f>
      </c>
      <c r="B922" s="109">
        <v>153832</v>
      </c>
      <c r="C922" s="72" t="s">
        <v>1267</v>
      </c>
      <c r="D922" s="72" t="s">
        <v>1530</v>
      </c>
    </row>
    <row r="923" spans="1:4" s="64" customFormat="1" ht="12.75">
      <c r="A923" s="108">
        <f>IF((SUM('Раздел 1'!AH63:AH63)=0),"","Неверно!")</f>
      </c>
      <c r="B923" s="109">
        <v>153833</v>
      </c>
      <c r="C923" s="72" t="s">
        <v>1268</v>
      </c>
      <c r="D923" s="72" t="s">
        <v>1530</v>
      </c>
    </row>
    <row r="924" spans="1:4" s="64" customFormat="1" ht="12.75">
      <c r="A924" s="108">
        <f>IF((SUM('Раздел 1'!AH54:AH54)=0),"","Неверно!")</f>
      </c>
      <c r="B924" s="109">
        <v>153834</v>
      </c>
      <c r="C924" s="72" t="s">
        <v>1269</v>
      </c>
      <c r="D924" s="72" t="s">
        <v>1530</v>
      </c>
    </row>
    <row r="925" spans="1:4" s="64" customFormat="1" ht="12.75">
      <c r="A925" s="108">
        <f>IF((SUM('Раздел 1'!AH55:AH55)=0),"","Неверно!")</f>
      </c>
      <c r="B925" s="109">
        <v>153834</v>
      </c>
      <c r="C925" s="72" t="s">
        <v>1270</v>
      </c>
      <c r="D925" s="72" t="s">
        <v>1530</v>
      </c>
    </row>
    <row r="926" spans="1:4" s="64" customFormat="1" ht="12.75">
      <c r="A926" s="108">
        <f>IF((SUM('Раздел 1'!AH56:AH56)=0),"","Неверно!")</f>
      </c>
      <c r="B926" s="109">
        <v>153834</v>
      </c>
      <c r="C926" s="72" t="s">
        <v>1271</v>
      </c>
      <c r="D926" s="72" t="s">
        <v>1530</v>
      </c>
    </row>
    <row r="927" spans="1:4" s="64" customFormat="1" ht="12.75">
      <c r="A927" s="108">
        <f>IF((SUM('Раздел 1'!AH57:AH57)=0),"","Неверно!")</f>
      </c>
      <c r="B927" s="109">
        <v>153834</v>
      </c>
      <c r="C927" s="72" t="s">
        <v>1272</v>
      </c>
      <c r="D927" s="72" t="s">
        <v>1530</v>
      </c>
    </row>
    <row r="928" spans="1:4" s="64" customFormat="1" ht="12.75">
      <c r="A928" s="108">
        <f>IF((SUM('Раздел 1'!AH58:AH58)=0),"","Неверно!")</f>
      </c>
      <c r="B928" s="109">
        <v>153834</v>
      </c>
      <c r="C928" s="72" t="s">
        <v>1273</v>
      </c>
      <c r="D928" s="72" t="s">
        <v>1530</v>
      </c>
    </row>
    <row r="929" spans="1:4" s="64" customFormat="1" ht="12.75">
      <c r="A929" s="108">
        <f>IF((SUM('Раздел 1'!AH59:AH59)=0),"","Неверно!")</f>
      </c>
      <c r="B929" s="109">
        <v>153834</v>
      </c>
      <c r="C929" s="72" t="s">
        <v>1274</v>
      </c>
      <c r="D929" s="72" t="s">
        <v>1530</v>
      </c>
    </row>
    <row r="930" spans="1:4" s="64" customFormat="1" ht="12.75">
      <c r="A930" s="108">
        <f>IF((SUM('Раздел 1'!AH60:AH60)=0),"","Неверно!")</f>
      </c>
      <c r="B930" s="109">
        <v>153834</v>
      </c>
      <c r="C930" s="72" t="s">
        <v>1275</v>
      </c>
      <c r="D930" s="72" t="s">
        <v>1530</v>
      </c>
    </row>
    <row r="931" spans="1:4" s="64" customFormat="1" ht="12.75">
      <c r="A931" s="108">
        <f>IF((SUM('Раздел 1'!AH22:AH22)=0),"","Неверно!")</f>
      </c>
      <c r="B931" s="109">
        <v>153835</v>
      </c>
      <c r="C931" s="72" t="s">
        <v>1276</v>
      </c>
      <c r="D931" s="72" t="s">
        <v>1530</v>
      </c>
    </row>
    <row r="932" spans="1:4" s="64" customFormat="1" ht="12.75">
      <c r="A932" s="108">
        <f>IF((SUM('Раздел 1'!AH23:AH23)=0),"","Неверно!")</f>
      </c>
      <c r="B932" s="109">
        <v>153835</v>
      </c>
      <c r="C932" s="72" t="s">
        <v>1277</v>
      </c>
      <c r="D932" s="72" t="s">
        <v>1530</v>
      </c>
    </row>
    <row r="933" spans="1:4" s="64" customFormat="1" ht="12.75">
      <c r="A933" s="108">
        <f>IF((SUM('Раздел 1'!AH24:AH24)=0),"","Неверно!")</f>
      </c>
      <c r="B933" s="109">
        <v>153835</v>
      </c>
      <c r="C933" s="72" t="s">
        <v>1278</v>
      </c>
      <c r="D933" s="72" t="s">
        <v>1530</v>
      </c>
    </row>
    <row r="934" spans="1:4" s="64" customFormat="1" ht="12.75">
      <c r="A934" s="108">
        <f>IF((SUM('Раздел 1'!AH25:AH25)=0),"","Неверно!")</f>
      </c>
      <c r="B934" s="109">
        <v>153835</v>
      </c>
      <c r="C934" s="72" t="s">
        <v>1279</v>
      </c>
      <c r="D934" s="72" t="s">
        <v>1530</v>
      </c>
    </row>
    <row r="935" spans="1:4" s="64" customFormat="1" ht="12.75">
      <c r="A935" s="108">
        <f>IF((SUM('Раздел 1'!AH26:AH26)=0),"","Неверно!")</f>
      </c>
      <c r="B935" s="109">
        <v>153835</v>
      </c>
      <c r="C935" s="72" t="s">
        <v>1280</v>
      </c>
      <c r="D935" s="72" t="s">
        <v>1530</v>
      </c>
    </row>
    <row r="936" spans="1:4" s="64" customFormat="1" ht="12.75">
      <c r="A936" s="108">
        <f>IF((SUM('Раздел 1'!AH27:AH27)=0),"","Неверно!")</f>
      </c>
      <c r="B936" s="109">
        <v>153835</v>
      </c>
      <c r="C936" s="72" t="s">
        <v>1281</v>
      </c>
      <c r="D936" s="72" t="s">
        <v>1530</v>
      </c>
    </row>
    <row r="937" spans="1:4" s="64" customFormat="1" ht="12.75">
      <c r="A937" s="108">
        <f>IF((SUM('Раздел 1'!AH28:AH28)=0),"","Неверно!")</f>
      </c>
      <c r="B937" s="109">
        <v>153835</v>
      </c>
      <c r="C937" s="72" t="s">
        <v>1282</v>
      </c>
      <c r="D937" s="72" t="s">
        <v>1530</v>
      </c>
    </row>
    <row r="938" spans="1:4" s="64" customFormat="1" ht="12.75">
      <c r="A938" s="108">
        <f>IF((SUM('Раздел 1'!AH29:AH29)=0),"","Неверно!")</f>
      </c>
      <c r="B938" s="109">
        <v>153835</v>
      </c>
      <c r="C938" s="72" t="s">
        <v>1283</v>
      </c>
      <c r="D938" s="72" t="s">
        <v>1530</v>
      </c>
    </row>
    <row r="939" spans="1:4" s="64" customFormat="1" ht="12.75">
      <c r="A939" s="108">
        <f>IF((SUM('Раздел 1'!AH30:AH30)=0),"","Неверно!")</f>
      </c>
      <c r="B939" s="109">
        <v>153835</v>
      </c>
      <c r="C939" s="72" t="s">
        <v>1284</v>
      </c>
      <c r="D939" s="72" t="s">
        <v>1530</v>
      </c>
    </row>
    <row r="940" spans="1:4" s="64" customFormat="1" ht="12.75">
      <c r="A940" s="108">
        <f>IF((SUM('Раздел 1'!AH31:AH31)=0),"","Неверно!")</f>
      </c>
      <c r="B940" s="109">
        <v>153835</v>
      </c>
      <c r="C940" s="72" t="s">
        <v>1285</v>
      </c>
      <c r="D940" s="72" t="s">
        <v>1530</v>
      </c>
    </row>
    <row r="941" spans="1:4" s="64" customFormat="1" ht="12.75">
      <c r="A941" s="108">
        <f>IF((SUM('Раздел 1'!AH32:AH32)=0),"","Неверно!")</f>
      </c>
      <c r="B941" s="109">
        <v>153835</v>
      </c>
      <c r="C941" s="72" t="s">
        <v>1286</v>
      </c>
      <c r="D941" s="72" t="s">
        <v>1530</v>
      </c>
    </row>
    <row r="942" spans="1:4" s="64" customFormat="1" ht="12.75">
      <c r="A942" s="108">
        <f>IF((SUM('Раздел 1'!AH33:AH33)=0),"","Неверно!")</f>
      </c>
      <c r="B942" s="109">
        <v>153835</v>
      </c>
      <c r="C942" s="72" t="s">
        <v>1287</v>
      </c>
      <c r="D942" s="72" t="s">
        <v>1530</v>
      </c>
    </row>
    <row r="943" spans="1:4" s="64" customFormat="1" ht="12.75">
      <c r="A943" s="108">
        <f>IF((SUM('Раздел 1'!AH34:AH34)=0),"","Неверно!")</f>
      </c>
      <c r="B943" s="109">
        <v>153835</v>
      </c>
      <c r="C943" s="72" t="s">
        <v>1288</v>
      </c>
      <c r="D943" s="72" t="s">
        <v>1530</v>
      </c>
    </row>
    <row r="944" spans="1:4" s="64" customFormat="1" ht="12.75">
      <c r="A944" s="108">
        <f>IF((SUM('Раздел 1'!AH35:AH35)=0),"","Неверно!")</f>
      </c>
      <c r="B944" s="109">
        <v>153835</v>
      </c>
      <c r="C944" s="72" t="s">
        <v>1289</v>
      </c>
      <c r="D944" s="72" t="s">
        <v>1530</v>
      </c>
    </row>
    <row r="945" spans="1:4" s="64" customFormat="1" ht="12.75">
      <c r="A945" s="108">
        <f>IF((SUM('Раздел 1'!AH36:AH36)=0),"","Неверно!")</f>
      </c>
      <c r="B945" s="109">
        <v>153835</v>
      </c>
      <c r="C945" s="72" t="s">
        <v>1290</v>
      </c>
      <c r="D945" s="72" t="s">
        <v>1530</v>
      </c>
    </row>
    <row r="946" spans="1:4" s="64" customFormat="1" ht="12.75">
      <c r="A946" s="108">
        <f>IF((SUM('Раздел 1'!AH37:AH37)=0),"","Неверно!")</f>
      </c>
      <c r="B946" s="109">
        <v>153835</v>
      </c>
      <c r="C946" s="72" t="s">
        <v>1291</v>
      </c>
      <c r="D946" s="72" t="s">
        <v>1530</v>
      </c>
    </row>
    <row r="947" spans="1:4" s="64" customFormat="1" ht="12.75">
      <c r="A947" s="108">
        <f>IF((SUM('Раздел 1'!AH38:AH38)=0),"","Неверно!")</f>
      </c>
      <c r="B947" s="109">
        <v>153835</v>
      </c>
      <c r="C947" s="72" t="s">
        <v>1292</v>
      </c>
      <c r="D947" s="72" t="s">
        <v>1530</v>
      </c>
    </row>
    <row r="948" spans="1:4" s="64" customFormat="1" ht="12.75">
      <c r="A948" s="108">
        <f>IF((SUM('Раздел 1'!AH39:AH39)=0),"","Неверно!")</f>
      </c>
      <c r="B948" s="109">
        <v>153835</v>
      </c>
      <c r="C948" s="72" t="s">
        <v>1293</v>
      </c>
      <c r="D948" s="72" t="s">
        <v>1530</v>
      </c>
    </row>
    <row r="949" spans="1:4" s="64" customFormat="1" ht="12.75">
      <c r="A949" s="108">
        <f>IF((SUM('Раздел 1'!AH40:AH40)=0),"","Неверно!")</f>
      </c>
      <c r="B949" s="109">
        <v>153835</v>
      </c>
      <c r="C949" s="72" t="s">
        <v>1294</v>
      </c>
      <c r="D949" s="72" t="s">
        <v>1530</v>
      </c>
    </row>
    <row r="950" spans="1:4" s="64" customFormat="1" ht="12.75">
      <c r="A950" s="108">
        <f>IF((SUM('Раздел 1'!AH41:AH41)=0),"","Неверно!")</f>
      </c>
      <c r="B950" s="109">
        <v>153835</v>
      </c>
      <c r="C950" s="72" t="s">
        <v>1295</v>
      </c>
      <c r="D950" s="72" t="s">
        <v>1530</v>
      </c>
    </row>
    <row r="951" spans="1:4" s="64" customFormat="1" ht="12.75">
      <c r="A951" s="108">
        <f>IF((SUM('Раздел 1'!AH42:AH42)=0),"","Неверно!")</f>
      </c>
      <c r="B951" s="109">
        <v>153835</v>
      </c>
      <c r="C951" s="72" t="s">
        <v>1296</v>
      </c>
      <c r="D951" s="72" t="s">
        <v>1530</v>
      </c>
    </row>
    <row r="952" spans="1:4" s="64" customFormat="1" ht="12.75">
      <c r="A952" s="108">
        <f>IF((SUM('Раздел 1'!AH43:AH43)=0),"","Неверно!")</f>
      </c>
      <c r="B952" s="109">
        <v>153835</v>
      </c>
      <c r="C952" s="72" t="s">
        <v>1297</v>
      </c>
      <c r="D952" s="72" t="s">
        <v>1530</v>
      </c>
    </row>
    <row r="953" spans="1:4" s="64" customFormat="1" ht="12.75">
      <c r="A953" s="108">
        <f>IF((SUM('Раздел 1'!AH44:AH44)=0),"","Неверно!")</f>
      </c>
      <c r="B953" s="109">
        <v>153835</v>
      </c>
      <c r="C953" s="72" t="s">
        <v>1298</v>
      </c>
      <c r="D953" s="72" t="s">
        <v>1530</v>
      </c>
    </row>
    <row r="954" spans="1:4" s="64" customFormat="1" ht="12.75">
      <c r="A954" s="108">
        <f>IF((SUM('Раздел 1'!AH45:AH45)=0),"","Неверно!")</f>
      </c>
      <c r="B954" s="109">
        <v>153835</v>
      </c>
      <c r="C954" s="72" t="s">
        <v>1299</v>
      </c>
      <c r="D954" s="72" t="s">
        <v>1530</v>
      </c>
    </row>
    <row r="955" spans="1:4" s="64" customFormat="1" ht="12.75">
      <c r="A955" s="108">
        <f>IF((SUM('Раздел 1'!AH46:AH46)=0),"","Неверно!")</f>
      </c>
      <c r="B955" s="109">
        <v>153835</v>
      </c>
      <c r="C955" s="72" t="s">
        <v>1300</v>
      </c>
      <c r="D955" s="72" t="s">
        <v>1530</v>
      </c>
    </row>
    <row r="956" spans="1:4" s="64" customFormat="1" ht="12.75">
      <c r="A956" s="108">
        <f>IF((SUM('Раздел 1'!AH47:AH47)=0),"","Неверно!")</f>
      </c>
      <c r="B956" s="109">
        <v>153835</v>
      </c>
      <c r="C956" s="72" t="s">
        <v>1301</v>
      </c>
      <c r="D956" s="72" t="s">
        <v>1530</v>
      </c>
    </row>
    <row r="957" spans="1:4" s="64" customFormat="1" ht="12.75">
      <c r="A957" s="108">
        <f>IF((SUM('Раздел 1'!AH48:AH48)=0),"","Неверно!")</f>
      </c>
      <c r="B957" s="109">
        <v>153835</v>
      </c>
      <c r="C957" s="72" t="s">
        <v>1302</v>
      </c>
      <c r="D957" s="72" t="s">
        <v>1530</v>
      </c>
    </row>
    <row r="958" spans="1:4" s="64" customFormat="1" ht="12.75">
      <c r="A958" s="108">
        <f>IF((SUM('Раздел 1'!AH49:AH49)=0),"","Неверно!")</f>
      </c>
      <c r="B958" s="109">
        <v>153835</v>
      </c>
      <c r="C958" s="72" t="s">
        <v>1303</v>
      </c>
      <c r="D958" s="72" t="s">
        <v>1530</v>
      </c>
    </row>
    <row r="959" spans="1:4" s="64" customFormat="1" ht="12.75">
      <c r="A959" s="108">
        <f>IF((SUM('Раздел 1'!AH50:AH50)=0),"","Неверно!")</f>
      </c>
      <c r="B959" s="109">
        <v>153835</v>
      </c>
      <c r="C959" s="72" t="s">
        <v>1304</v>
      </c>
      <c r="D959" s="72" t="s">
        <v>1530</v>
      </c>
    </row>
    <row r="960" spans="1:4" s="64" customFormat="1" ht="12.75">
      <c r="A960" s="108">
        <f>IF((SUM('Раздел 1'!AH51:AH51)=0),"","Неверно!")</f>
      </c>
      <c r="B960" s="109">
        <v>153835</v>
      </c>
      <c r="C960" s="72" t="s">
        <v>1305</v>
      </c>
      <c r="D960" s="72" t="s">
        <v>1530</v>
      </c>
    </row>
    <row r="961" spans="1:4" s="64" customFormat="1" ht="12.75">
      <c r="A961" s="108">
        <f>IF((SUM('Раздел 1'!AH52:AH52)=0),"","Неверно!")</f>
      </c>
      <c r="B961" s="109">
        <v>153835</v>
      </c>
      <c r="C961" s="72" t="s">
        <v>1306</v>
      </c>
      <c r="D961" s="72" t="s">
        <v>1530</v>
      </c>
    </row>
    <row r="962" spans="1:4" s="64" customFormat="1" ht="12.75">
      <c r="A962" s="108">
        <f>IF((SUM('Раздел 1'!AH9:AH9)=0),"","Неверно!")</f>
      </c>
      <c r="B962" s="109">
        <v>153836</v>
      </c>
      <c r="C962" s="72" t="s">
        <v>1307</v>
      </c>
      <c r="D962" s="72" t="s">
        <v>1530</v>
      </c>
    </row>
    <row r="963" spans="1:4" s="64" customFormat="1" ht="12.75">
      <c r="A963" s="108">
        <f>IF((SUM('Раздел 1'!AH10:AH10)=0),"","Неверно!")</f>
      </c>
      <c r="B963" s="109">
        <v>153836</v>
      </c>
      <c r="C963" s="72" t="s">
        <v>1308</v>
      </c>
      <c r="D963" s="72" t="s">
        <v>1530</v>
      </c>
    </row>
    <row r="964" spans="1:4" s="64" customFormat="1" ht="12.75">
      <c r="A964" s="108">
        <f>IF((SUM('Раздел 1'!AH11:AH11)=0),"","Неверно!")</f>
      </c>
      <c r="B964" s="109">
        <v>153836</v>
      </c>
      <c r="C964" s="72" t="s">
        <v>1309</v>
      </c>
      <c r="D964" s="72" t="s">
        <v>1530</v>
      </c>
    </row>
    <row r="965" spans="1:4" s="64" customFormat="1" ht="12.75">
      <c r="A965" s="108">
        <f>IF((SUM('Раздел 1'!AH12:AH12)=0),"","Неверно!")</f>
      </c>
      <c r="B965" s="109">
        <v>153836</v>
      </c>
      <c r="C965" s="72" t="s">
        <v>1310</v>
      </c>
      <c r="D965" s="72" t="s">
        <v>1530</v>
      </c>
    </row>
    <row r="966" spans="1:4" s="64" customFormat="1" ht="12.75">
      <c r="A966" s="108">
        <f>IF((SUM('Раздел 1'!AH13:AH13)=0),"","Неверно!")</f>
      </c>
      <c r="B966" s="109">
        <v>153836</v>
      </c>
      <c r="C966" s="72" t="s">
        <v>1311</v>
      </c>
      <c r="D966" s="72" t="s">
        <v>1530</v>
      </c>
    </row>
    <row r="967" spans="1:4" s="64" customFormat="1" ht="12.75">
      <c r="A967" s="108">
        <f>IF((SUM('Раздел 1'!AH14:AH14)=0),"","Неверно!")</f>
      </c>
      <c r="B967" s="109">
        <v>153836</v>
      </c>
      <c r="C967" s="72" t="s">
        <v>1312</v>
      </c>
      <c r="D967" s="72" t="s">
        <v>1530</v>
      </c>
    </row>
    <row r="968" spans="1:4" s="64" customFormat="1" ht="12.75">
      <c r="A968" s="108">
        <f>IF((SUM('Раздел 1'!AH15:AH15)=0),"","Неверно!")</f>
      </c>
      <c r="B968" s="109">
        <v>153836</v>
      </c>
      <c r="C968" s="72" t="s">
        <v>1313</v>
      </c>
      <c r="D968" s="72" t="s">
        <v>1530</v>
      </c>
    </row>
    <row r="969" spans="1:4" s="64" customFormat="1" ht="12.75">
      <c r="A969" s="108">
        <f>IF((SUM('Раздел 1'!AH16:AH16)=0),"","Неверно!")</f>
      </c>
      <c r="B969" s="109">
        <v>153836</v>
      </c>
      <c r="C969" s="72" t="s">
        <v>1314</v>
      </c>
      <c r="D969" s="72" t="s">
        <v>1530</v>
      </c>
    </row>
    <row r="970" spans="1:4" s="64" customFormat="1" ht="12.75">
      <c r="A970" s="108">
        <f>IF((SUM('Раздел 1'!AH17:AH17)=0),"","Неверно!")</f>
      </c>
      <c r="B970" s="109">
        <v>153836</v>
      </c>
      <c r="C970" s="72" t="s">
        <v>1315</v>
      </c>
      <c r="D970" s="72" t="s">
        <v>1530</v>
      </c>
    </row>
    <row r="971" spans="1:4" s="64" customFormat="1" ht="38.25">
      <c r="A971" s="108">
        <f>IF((SUM('Раздел 1'!Z104:Z104)=0),"","Неверно!")</f>
      </c>
      <c r="B971" s="109">
        <v>153837</v>
      </c>
      <c r="C971" s="72" t="s">
        <v>1316</v>
      </c>
      <c r="D971" s="72" t="s">
        <v>137</v>
      </c>
    </row>
    <row r="972" spans="1:4" s="64" customFormat="1" ht="38.25">
      <c r="A972" s="108">
        <f>IF((SUM('Раздел 1'!AA104:AA104)=0),"","Неверно!")</f>
      </c>
      <c r="B972" s="109">
        <v>153837</v>
      </c>
      <c r="C972" s="72" t="s">
        <v>1317</v>
      </c>
      <c r="D972" s="72" t="s">
        <v>137</v>
      </c>
    </row>
    <row r="973" spans="1:4" s="64" customFormat="1" ht="25.5">
      <c r="A973" s="108">
        <f>IF((SUM('Раздел 1'!Z103:Z103)=0),"","Неверно!")</f>
      </c>
      <c r="B973" s="109">
        <v>153838</v>
      </c>
      <c r="C973" s="72" t="s">
        <v>1318</v>
      </c>
      <c r="D973" s="72" t="s">
        <v>138</v>
      </c>
    </row>
    <row r="974" spans="1:4" s="64" customFormat="1" ht="25.5">
      <c r="A974" s="108">
        <f>IF((SUM('Раздел 1'!AA103:AA103)=0),"","Неверно!")</f>
      </c>
      <c r="B974" s="109">
        <v>153838</v>
      </c>
      <c r="C974" s="72" t="s">
        <v>177</v>
      </c>
      <c r="D974" s="72" t="s">
        <v>138</v>
      </c>
    </row>
    <row r="975" spans="1:4" s="64" customFormat="1" ht="25.5">
      <c r="A975" s="108">
        <f>IF((SUM('Раздел 1'!N107:N107)=0),"","Неверно!")</f>
      </c>
      <c r="B975" s="109">
        <v>153839</v>
      </c>
      <c r="C975" s="72" t="s">
        <v>178</v>
      </c>
      <c r="D975" s="72" t="s">
        <v>1531</v>
      </c>
    </row>
    <row r="976" spans="1:4" s="64" customFormat="1" ht="25.5">
      <c r="A976" s="108">
        <f>IF((SUM('Раздел 1'!O107:O107)=0),"","Неверно!")</f>
      </c>
      <c r="B976" s="109">
        <v>153839</v>
      </c>
      <c r="C976" s="72" t="s">
        <v>179</v>
      </c>
      <c r="D976" s="72" t="s">
        <v>1531</v>
      </c>
    </row>
    <row r="977" spans="1:4" s="64" customFormat="1" ht="25.5">
      <c r="A977" s="108">
        <f>IF((SUM('Раздел 1'!D94:D94)&gt;=SUM('Раздел 1'!D95:D96)),"","Неверно!")</f>
      </c>
      <c r="B977" s="109">
        <v>153840</v>
      </c>
      <c r="C977" s="72" t="s">
        <v>180</v>
      </c>
      <c r="D977" s="72" t="s">
        <v>1532</v>
      </c>
    </row>
    <row r="978" spans="1:4" s="64" customFormat="1" ht="25.5">
      <c r="A978" s="108">
        <f>IF((SUM('Раздел 1'!E94:E94)&gt;=SUM('Раздел 1'!E95:E96)),"","Неверно!")</f>
      </c>
      <c r="B978" s="109">
        <v>153840</v>
      </c>
      <c r="C978" s="72" t="s">
        <v>181</v>
      </c>
      <c r="D978" s="72" t="s">
        <v>1532</v>
      </c>
    </row>
    <row r="979" spans="1:4" s="64" customFormat="1" ht="25.5">
      <c r="A979" s="108">
        <f>IF((SUM('Раздел 1'!F94:F94)&gt;=SUM('Раздел 1'!F95:F96)),"","Неверно!")</f>
      </c>
      <c r="B979" s="109">
        <v>153840</v>
      </c>
      <c r="C979" s="72" t="s">
        <v>182</v>
      </c>
      <c r="D979" s="72" t="s">
        <v>1532</v>
      </c>
    </row>
    <row r="980" spans="1:4" s="64" customFormat="1" ht="25.5">
      <c r="A980" s="108">
        <f>IF((SUM('Раздел 1'!G94:G94)&gt;=SUM('Раздел 1'!G95:G96)),"","Неверно!")</f>
      </c>
      <c r="B980" s="109">
        <v>153840</v>
      </c>
      <c r="C980" s="72" t="s">
        <v>183</v>
      </c>
      <c r="D980" s="72" t="s">
        <v>1532</v>
      </c>
    </row>
    <row r="981" spans="1:4" s="64" customFormat="1" ht="25.5">
      <c r="A981" s="108">
        <f>IF((SUM('Раздел 1'!H94:H94)&gt;=SUM('Раздел 1'!H95:H96)),"","Неверно!")</f>
      </c>
      <c r="B981" s="109">
        <v>153840</v>
      </c>
      <c r="C981" s="72" t="s">
        <v>184</v>
      </c>
      <c r="D981" s="72" t="s">
        <v>1532</v>
      </c>
    </row>
    <row r="982" spans="1:4" s="64" customFormat="1" ht="25.5">
      <c r="A982" s="108">
        <f>IF((SUM('Раздел 1'!I94:I94)&gt;=SUM('Раздел 1'!I95:I96)),"","Неверно!")</f>
      </c>
      <c r="B982" s="109">
        <v>153840</v>
      </c>
      <c r="C982" s="72" t="s">
        <v>185</v>
      </c>
      <c r="D982" s="72" t="s">
        <v>1532</v>
      </c>
    </row>
    <row r="983" spans="1:4" s="64" customFormat="1" ht="25.5">
      <c r="A983" s="108">
        <f>IF((SUM('Раздел 1'!J94:J94)&gt;=SUM('Раздел 1'!J95:J96)),"","Неверно!")</f>
      </c>
      <c r="B983" s="109">
        <v>153840</v>
      </c>
      <c r="C983" s="72" t="s">
        <v>186</v>
      </c>
      <c r="D983" s="72" t="s">
        <v>1532</v>
      </c>
    </row>
    <row r="984" spans="1:4" s="64" customFormat="1" ht="25.5">
      <c r="A984" s="108">
        <f>IF((SUM('Раздел 1'!K94:K94)&gt;=SUM('Раздел 1'!K95:K96)),"","Неверно!")</f>
      </c>
      <c r="B984" s="109">
        <v>153840</v>
      </c>
      <c r="C984" s="72" t="s">
        <v>187</v>
      </c>
      <c r="D984" s="72" t="s">
        <v>1532</v>
      </c>
    </row>
    <row r="985" spans="1:4" s="64" customFormat="1" ht="25.5">
      <c r="A985" s="108">
        <f>IF((SUM('Раздел 1'!L94:L94)&gt;=SUM('Раздел 1'!L95:L96)),"","Неверно!")</f>
      </c>
      <c r="B985" s="109">
        <v>153840</v>
      </c>
      <c r="C985" s="72" t="s">
        <v>188</v>
      </c>
      <c r="D985" s="72" t="s">
        <v>1532</v>
      </c>
    </row>
    <row r="986" spans="1:4" s="64" customFormat="1" ht="25.5">
      <c r="A986" s="108">
        <f>IF((SUM('Раздел 1'!M94:M94)&gt;=SUM('Раздел 1'!M95:M96)),"","Неверно!")</f>
      </c>
      <c r="B986" s="109">
        <v>153840</v>
      </c>
      <c r="C986" s="72" t="s">
        <v>189</v>
      </c>
      <c r="D986" s="72" t="s">
        <v>1532</v>
      </c>
    </row>
    <row r="987" spans="1:4" s="64" customFormat="1" ht="25.5">
      <c r="A987" s="108">
        <f>IF((SUM('Раздел 1'!N94:N94)&gt;=SUM('Раздел 1'!N95:N96)),"","Неверно!")</f>
      </c>
      <c r="B987" s="109">
        <v>153840</v>
      </c>
      <c r="C987" s="72" t="s">
        <v>190</v>
      </c>
      <c r="D987" s="72" t="s">
        <v>1532</v>
      </c>
    </row>
    <row r="988" spans="1:4" s="64" customFormat="1" ht="25.5">
      <c r="A988" s="108">
        <f>IF((SUM('Раздел 1'!O94:O94)&gt;=SUM('Раздел 1'!O95:O96)),"","Неверно!")</f>
      </c>
      <c r="B988" s="109">
        <v>153840</v>
      </c>
      <c r="C988" s="72" t="s">
        <v>191</v>
      </c>
      <c r="D988" s="72" t="s">
        <v>1532</v>
      </c>
    </row>
    <row r="989" spans="1:4" s="64" customFormat="1" ht="25.5">
      <c r="A989" s="108">
        <f>IF((SUM('Раздел 1'!P94:P94)&gt;=SUM('Раздел 1'!P95:P96)),"","Неверно!")</f>
      </c>
      <c r="B989" s="109">
        <v>153840</v>
      </c>
      <c r="C989" s="72" t="s">
        <v>192</v>
      </c>
      <c r="D989" s="72" t="s">
        <v>1532</v>
      </c>
    </row>
    <row r="990" spans="1:4" s="64" customFormat="1" ht="25.5">
      <c r="A990" s="108">
        <f>IF((SUM('Раздел 1'!Q94:Q94)&gt;=SUM('Раздел 1'!Q95:Q96)),"","Неверно!")</f>
      </c>
      <c r="B990" s="109">
        <v>153840</v>
      </c>
      <c r="C990" s="72" t="s">
        <v>193</v>
      </c>
      <c r="D990" s="72" t="s">
        <v>1532</v>
      </c>
    </row>
    <row r="991" spans="1:4" s="64" customFormat="1" ht="25.5">
      <c r="A991" s="108">
        <f>IF((SUM('Раздел 1'!R94:R94)&gt;=SUM('Раздел 1'!R95:R96)),"","Неверно!")</f>
      </c>
      <c r="B991" s="109">
        <v>153840</v>
      </c>
      <c r="C991" s="72" t="s">
        <v>194</v>
      </c>
      <c r="D991" s="72" t="s">
        <v>1532</v>
      </c>
    </row>
    <row r="992" spans="1:4" s="64" customFormat="1" ht="25.5">
      <c r="A992" s="108">
        <f>IF((SUM('Раздел 1'!S94:S94)&gt;=SUM('Раздел 1'!S95:S96)),"","Неверно!")</f>
      </c>
      <c r="B992" s="109">
        <v>153840</v>
      </c>
      <c r="C992" s="72" t="s">
        <v>195</v>
      </c>
      <c r="D992" s="72" t="s">
        <v>1532</v>
      </c>
    </row>
    <row r="993" spans="1:4" s="64" customFormat="1" ht="25.5">
      <c r="A993" s="108">
        <f>IF((SUM('Раздел 1'!T94:T94)&gt;=SUM('Раздел 1'!T95:T96)),"","Неверно!")</f>
      </c>
      <c r="B993" s="109">
        <v>153840</v>
      </c>
      <c r="C993" s="72" t="s">
        <v>196</v>
      </c>
      <c r="D993" s="72" t="s">
        <v>1532</v>
      </c>
    </row>
    <row r="994" spans="1:4" s="64" customFormat="1" ht="25.5">
      <c r="A994" s="108">
        <f>IF((SUM('Раздел 1'!U94:U94)&gt;=SUM('Раздел 1'!U95:U96)),"","Неверно!")</f>
      </c>
      <c r="B994" s="109">
        <v>153840</v>
      </c>
      <c r="C994" s="72" t="s">
        <v>197</v>
      </c>
      <c r="D994" s="72" t="s">
        <v>1532</v>
      </c>
    </row>
    <row r="995" spans="1:4" s="64" customFormat="1" ht="25.5">
      <c r="A995" s="108">
        <f>IF((SUM('Раздел 1'!V94:V94)&gt;=SUM('Раздел 1'!V95:V96)),"","Неверно!")</f>
      </c>
      <c r="B995" s="109">
        <v>153840</v>
      </c>
      <c r="C995" s="72" t="s">
        <v>198</v>
      </c>
      <c r="D995" s="72" t="s">
        <v>1532</v>
      </c>
    </row>
    <row r="996" spans="1:4" s="64" customFormat="1" ht="25.5">
      <c r="A996" s="108">
        <f>IF((SUM('Раздел 1'!W94:W94)&gt;=SUM('Раздел 1'!W95:W96)),"","Неверно!")</f>
      </c>
      <c r="B996" s="109">
        <v>153840</v>
      </c>
      <c r="C996" s="72" t="s">
        <v>199</v>
      </c>
      <c r="D996" s="72" t="s">
        <v>1532</v>
      </c>
    </row>
    <row r="997" spans="1:4" s="64" customFormat="1" ht="25.5">
      <c r="A997" s="108">
        <f>IF((SUM('Раздел 1'!X94:X94)&gt;=SUM('Раздел 1'!X95:X96)),"","Неверно!")</f>
      </c>
      <c r="B997" s="109">
        <v>153840</v>
      </c>
      <c r="C997" s="72" t="s">
        <v>200</v>
      </c>
      <c r="D997" s="72" t="s">
        <v>1532</v>
      </c>
    </row>
    <row r="998" spans="1:4" s="64" customFormat="1" ht="25.5">
      <c r="A998" s="108">
        <f>IF((SUM('Раздел 1'!Y94:Y94)&gt;=SUM('Раздел 1'!Y95:Y96)),"","Неверно!")</f>
      </c>
      <c r="B998" s="109">
        <v>153840</v>
      </c>
      <c r="C998" s="72" t="s">
        <v>201</v>
      </c>
      <c r="D998" s="72" t="s">
        <v>1532</v>
      </c>
    </row>
    <row r="999" spans="1:4" s="64" customFormat="1" ht="25.5">
      <c r="A999" s="108">
        <f>IF((SUM('Раздел 1'!Z94:Z94)&gt;=SUM('Раздел 1'!Z95:Z96)),"","Неверно!")</f>
      </c>
      <c r="B999" s="109">
        <v>153840</v>
      </c>
      <c r="C999" s="72" t="s">
        <v>202</v>
      </c>
      <c r="D999" s="72" t="s">
        <v>1532</v>
      </c>
    </row>
    <row r="1000" spans="1:4" s="64" customFormat="1" ht="25.5">
      <c r="A1000" s="108">
        <f>IF((SUM('Раздел 1'!AA94:AA94)&gt;=SUM('Раздел 1'!AA95:AA96)),"","Неверно!")</f>
      </c>
      <c r="B1000" s="109">
        <v>153840</v>
      </c>
      <c r="C1000" s="72" t="s">
        <v>203</v>
      </c>
      <c r="D1000" s="72" t="s">
        <v>1532</v>
      </c>
    </row>
    <row r="1001" spans="1:4" s="64" customFormat="1" ht="25.5">
      <c r="A1001" s="108">
        <f>IF((SUM('Раздел 1'!AB94:AB94)&gt;=SUM('Раздел 1'!AB95:AB96)),"","Неверно!")</f>
      </c>
      <c r="B1001" s="109">
        <v>153840</v>
      </c>
      <c r="C1001" s="72" t="s">
        <v>204</v>
      </c>
      <c r="D1001" s="72" t="s">
        <v>1532</v>
      </c>
    </row>
    <row r="1002" spans="1:4" s="64" customFormat="1" ht="25.5">
      <c r="A1002" s="108">
        <f>IF((SUM('Раздел 1'!AC94:AC94)&gt;=SUM('Раздел 1'!AC95:AC96)),"","Неверно!")</f>
      </c>
      <c r="B1002" s="109">
        <v>153840</v>
      </c>
      <c r="C1002" s="72" t="s">
        <v>205</v>
      </c>
      <c r="D1002" s="72" t="s">
        <v>1532</v>
      </c>
    </row>
    <row r="1003" spans="1:4" s="64" customFormat="1" ht="25.5">
      <c r="A1003" s="108">
        <f>IF((SUM('Раздел 1'!AD94:AD94)&gt;=SUM('Раздел 1'!AD95:AD96)),"","Неверно!")</f>
      </c>
      <c r="B1003" s="109">
        <v>153840</v>
      </c>
      <c r="C1003" s="72" t="s">
        <v>206</v>
      </c>
      <c r="D1003" s="72" t="s">
        <v>1532</v>
      </c>
    </row>
    <row r="1004" spans="1:4" s="64" customFormat="1" ht="25.5">
      <c r="A1004" s="108">
        <f>IF((SUM('Раздел 1'!AE94:AE94)&gt;=SUM('Раздел 1'!AE95:AE96)),"","Неверно!")</f>
      </c>
      <c r="B1004" s="109">
        <v>153840</v>
      </c>
      <c r="C1004" s="72" t="s">
        <v>207</v>
      </c>
      <c r="D1004" s="72" t="s">
        <v>1532</v>
      </c>
    </row>
    <row r="1005" spans="1:4" s="64" customFormat="1" ht="25.5">
      <c r="A1005" s="108">
        <f>IF((SUM('Раздел 1'!AF94:AF94)&gt;=SUM('Раздел 1'!AF95:AF96)),"","Неверно!")</f>
      </c>
      <c r="B1005" s="109">
        <v>153840</v>
      </c>
      <c r="C1005" s="72" t="s">
        <v>208</v>
      </c>
      <c r="D1005" s="72" t="s">
        <v>1532</v>
      </c>
    </row>
    <row r="1006" spans="1:4" s="64" customFormat="1" ht="25.5">
      <c r="A1006" s="108">
        <f>IF((SUM('Раздел 1'!AG94:AG94)&gt;=SUM('Раздел 1'!AG95:AG96)),"","Неверно!")</f>
      </c>
      <c r="B1006" s="109">
        <v>153840</v>
      </c>
      <c r="C1006" s="72" t="s">
        <v>209</v>
      </c>
      <c r="D1006" s="72" t="s">
        <v>1532</v>
      </c>
    </row>
    <row r="1007" spans="1:4" s="64" customFormat="1" ht="25.5">
      <c r="A1007" s="108">
        <f>IF((SUM('Раздел 1'!AH94:AH94)&gt;=SUM('Раздел 1'!AH95:AH96)),"","Неверно!")</f>
      </c>
      <c r="B1007" s="109">
        <v>153840</v>
      </c>
      <c r="C1007" s="72" t="s">
        <v>210</v>
      </c>
      <c r="D1007" s="72" t="s">
        <v>1532</v>
      </c>
    </row>
    <row r="1008" spans="1:4" s="64" customFormat="1" ht="25.5">
      <c r="A1008" s="108">
        <f>IF((SUM('Раздел 1'!AI94:AI94)&gt;=SUM('Раздел 1'!AI95:AI96)),"","Неверно!")</f>
      </c>
      <c r="B1008" s="109">
        <v>153840</v>
      </c>
      <c r="C1008" s="72" t="s">
        <v>211</v>
      </c>
      <c r="D1008" s="72" t="s">
        <v>1532</v>
      </c>
    </row>
    <row r="1009" spans="1:4" s="64" customFormat="1" ht="25.5">
      <c r="A1009" s="108">
        <f>IF((SUM('Раздел 1'!AJ94:AJ94)&gt;=SUM('Раздел 1'!AJ95:AJ96)),"","Неверно!")</f>
      </c>
      <c r="B1009" s="109">
        <v>153840</v>
      </c>
      <c r="C1009" s="72" t="s">
        <v>212</v>
      </c>
      <c r="D1009" s="72" t="s">
        <v>1532</v>
      </c>
    </row>
    <row r="1010" spans="1:4" s="64" customFormat="1" ht="25.5">
      <c r="A1010" s="108">
        <f>IF((SUM('Раздел 1'!AK94:AK94)&gt;=SUM('Раздел 1'!AK95:AK96)),"","Неверно!")</f>
      </c>
      <c r="B1010" s="109">
        <v>153840</v>
      </c>
      <c r="C1010" s="72" t="s">
        <v>213</v>
      </c>
      <c r="D1010" s="72" t="s">
        <v>1532</v>
      </c>
    </row>
    <row r="1011" spans="1:4" s="64" customFormat="1" ht="25.5">
      <c r="A1011" s="108">
        <f>IF((SUM('Раздел 1'!AL94:AL94)&gt;=SUM('Раздел 1'!AL95:AL96)),"","Неверно!")</f>
      </c>
      <c r="B1011" s="109">
        <v>153840</v>
      </c>
      <c r="C1011" s="72" t="s">
        <v>214</v>
      </c>
      <c r="D1011" s="72" t="s">
        <v>1532</v>
      </c>
    </row>
    <row r="1012" spans="1:4" s="64" customFormat="1" ht="25.5">
      <c r="A1012" s="108">
        <f>IF((SUM('Раздел 1'!AM94:AM94)&gt;=SUM('Раздел 1'!AM95:AM96)),"","Неверно!")</f>
      </c>
      <c r="B1012" s="109">
        <v>153840</v>
      </c>
      <c r="C1012" s="72" t="s">
        <v>215</v>
      </c>
      <c r="D1012" s="72" t="s">
        <v>1532</v>
      </c>
    </row>
    <row r="1013" spans="1:4" s="64" customFormat="1" ht="25.5">
      <c r="A1013" s="108">
        <f>IF((SUM('Раздел 1'!AN94:AN94)&gt;=SUM('Раздел 1'!AN95:AN96)),"","Неверно!")</f>
      </c>
      <c r="B1013" s="109">
        <v>153840</v>
      </c>
      <c r="C1013" s="72" t="s">
        <v>216</v>
      </c>
      <c r="D1013" s="72" t="s">
        <v>1532</v>
      </c>
    </row>
    <row r="1014" spans="1:4" s="64" customFormat="1" ht="25.5">
      <c r="A1014" s="108">
        <f>IF((SUM('Раздел 1'!AO94:AO94)&gt;=SUM('Раздел 1'!AO95:AO96)),"","Неверно!")</f>
      </c>
      <c r="B1014" s="109">
        <v>153840</v>
      </c>
      <c r="C1014" s="72" t="s">
        <v>217</v>
      </c>
      <c r="D1014" s="72" t="s">
        <v>1532</v>
      </c>
    </row>
    <row r="1015" spans="1:4" s="64" customFormat="1" ht="25.5">
      <c r="A1015" s="108">
        <f>IF((SUM('Раздел 1'!AP94:AP94)&gt;=SUM('Раздел 1'!AP95:AP96)),"","Неверно!")</f>
      </c>
      <c r="B1015" s="109">
        <v>153840</v>
      </c>
      <c r="C1015" s="72" t="s">
        <v>218</v>
      </c>
      <c r="D1015" s="72" t="s">
        <v>1532</v>
      </c>
    </row>
    <row r="1016" spans="1:4" s="64" customFormat="1" ht="25.5">
      <c r="A1016" s="108">
        <f>IF((SUM('Раздел 1'!AQ94:AQ94)&gt;=SUM('Раздел 1'!AQ95:AQ96)),"","Неверно!")</f>
      </c>
      <c r="B1016" s="109">
        <v>153840</v>
      </c>
      <c r="C1016" s="72" t="s">
        <v>219</v>
      </c>
      <c r="D1016" s="72" t="s">
        <v>1532</v>
      </c>
    </row>
    <row r="1017" spans="1:4" s="64" customFormat="1" ht="12.75">
      <c r="A1017" s="108">
        <f>IF((SUM('Раздел 1'!D92:D92)&gt;=SUM('Раздел 1'!D93:D93)),"","Неверно!")</f>
      </c>
      <c r="B1017" s="109">
        <v>153841</v>
      </c>
      <c r="C1017" s="72" t="s">
        <v>220</v>
      </c>
      <c r="D1017" s="72" t="s">
        <v>1533</v>
      </c>
    </row>
    <row r="1018" spans="1:4" s="64" customFormat="1" ht="12.75">
      <c r="A1018" s="108">
        <f>IF((SUM('Раздел 1'!E92:E92)&gt;=SUM('Раздел 1'!E93:E93)),"","Неверно!")</f>
      </c>
      <c r="B1018" s="109">
        <v>153841</v>
      </c>
      <c r="C1018" s="72" t="s">
        <v>221</v>
      </c>
      <c r="D1018" s="72" t="s">
        <v>1533</v>
      </c>
    </row>
    <row r="1019" spans="1:4" s="64" customFormat="1" ht="12.75">
      <c r="A1019" s="108">
        <f>IF((SUM('Раздел 1'!F92:F92)&gt;=SUM('Раздел 1'!F93:F93)),"","Неверно!")</f>
      </c>
      <c r="B1019" s="109">
        <v>153841</v>
      </c>
      <c r="C1019" s="72" t="s">
        <v>222</v>
      </c>
      <c r="D1019" s="72" t="s">
        <v>1533</v>
      </c>
    </row>
    <row r="1020" spans="1:4" s="64" customFormat="1" ht="12.75">
      <c r="A1020" s="108">
        <f>IF((SUM('Раздел 1'!G92:G92)&gt;=SUM('Раздел 1'!G93:G93)),"","Неверно!")</f>
      </c>
      <c r="B1020" s="109">
        <v>153841</v>
      </c>
      <c r="C1020" s="72" t="s">
        <v>223</v>
      </c>
      <c r="D1020" s="72" t="s">
        <v>1533</v>
      </c>
    </row>
    <row r="1021" spans="1:4" s="64" customFormat="1" ht="12.75">
      <c r="A1021" s="108">
        <f>IF((SUM('Раздел 1'!H92:H92)&gt;=SUM('Раздел 1'!H93:H93)),"","Неверно!")</f>
      </c>
      <c r="B1021" s="109">
        <v>153841</v>
      </c>
      <c r="C1021" s="72" t="s">
        <v>224</v>
      </c>
      <c r="D1021" s="72" t="s">
        <v>1533</v>
      </c>
    </row>
    <row r="1022" spans="1:4" s="64" customFormat="1" ht="12.75">
      <c r="A1022" s="108">
        <f>IF((SUM('Раздел 1'!I92:I92)&gt;=SUM('Раздел 1'!I93:I93)),"","Неверно!")</f>
      </c>
      <c r="B1022" s="109">
        <v>153841</v>
      </c>
      <c r="C1022" s="72" t="s">
        <v>225</v>
      </c>
      <c r="D1022" s="72" t="s">
        <v>1533</v>
      </c>
    </row>
    <row r="1023" spans="1:4" s="64" customFormat="1" ht="12.75">
      <c r="A1023" s="108">
        <f>IF((SUM('Раздел 1'!J92:J92)&gt;=SUM('Раздел 1'!J93:J93)),"","Неверно!")</f>
      </c>
      <c r="B1023" s="109">
        <v>153841</v>
      </c>
      <c r="C1023" s="72" t="s">
        <v>226</v>
      </c>
      <c r="D1023" s="72" t="s">
        <v>1533</v>
      </c>
    </row>
    <row r="1024" spans="1:4" s="64" customFormat="1" ht="12.75">
      <c r="A1024" s="108">
        <f>IF((SUM('Раздел 1'!K92:K92)&gt;=SUM('Раздел 1'!K93:K93)),"","Неверно!")</f>
      </c>
      <c r="B1024" s="109">
        <v>153841</v>
      </c>
      <c r="C1024" s="72" t="s">
        <v>227</v>
      </c>
      <c r="D1024" s="72" t="s">
        <v>1533</v>
      </c>
    </row>
    <row r="1025" spans="1:4" s="64" customFormat="1" ht="12.75">
      <c r="A1025" s="108">
        <f>IF((SUM('Раздел 1'!L92:L92)&gt;=SUM('Раздел 1'!L93:L93)),"","Неверно!")</f>
      </c>
      <c r="B1025" s="109">
        <v>153841</v>
      </c>
      <c r="C1025" s="72" t="s">
        <v>228</v>
      </c>
      <c r="D1025" s="72" t="s">
        <v>1533</v>
      </c>
    </row>
    <row r="1026" spans="1:4" s="64" customFormat="1" ht="25.5">
      <c r="A1026" s="108">
        <f>IF((SUM('Раздел 1'!M92:M92)&gt;=SUM('Раздел 1'!M93:M93)),"","Неверно!")</f>
      </c>
      <c r="B1026" s="109">
        <v>153841</v>
      </c>
      <c r="C1026" s="72" t="s">
        <v>229</v>
      </c>
      <c r="D1026" s="72" t="s">
        <v>1533</v>
      </c>
    </row>
    <row r="1027" spans="1:4" s="64" customFormat="1" ht="25.5">
      <c r="A1027" s="108">
        <f>IF((SUM('Раздел 1'!N92:N92)&gt;=SUM('Раздел 1'!N93:N93)),"","Неверно!")</f>
      </c>
      <c r="B1027" s="109">
        <v>153841</v>
      </c>
      <c r="C1027" s="72" t="s">
        <v>230</v>
      </c>
      <c r="D1027" s="72" t="s">
        <v>1533</v>
      </c>
    </row>
    <row r="1028" spans="1:4" s="64" customFormat="1" ht="25.5">
      <c r="A1028" s="108">
        <f>IF((SUM('Раздел 1'!O92:O92)&gt;=SUM('Раздел 1'!O93:O93)),"","Неверно!")</f>
      </c>
      <c r="B1028" s="109">
        <v>153841</v>
      </c>
      <c r="C1028" s="72" t="s">
        <v>231</v>
      </c>
      <c r="D1028" s="72" t="s">
        <v>1533</v>
      </c>
    </row>
    <row r="1029" spans="1:4" s="64" customFormat="1" ht="25.5">
      <c r="A1029" s="108">
        <f>IF((SUM('Раздел 1'!P92:P92)&gt;=SUM('Раздел 1'!P93:P93)),"","Неверно!")</f>
      </c>
      <c r="B1029" s="109">
        <v>153841</v>
      </c>
      <c r="C1029" s="72" t="s">
        <v>232</v>
      </c>
      <c r="D1029" s="72" t="s">
        <v>1533</v>
      </c>
    </row>
    <row r="1030" spans="1:4" s="64" customFormat="1" ht="25.5">
      <c r="A1030" s="108">
        <f>IF((SUM('Раздел 1'!Q92:Q92)&gt;=SUM('Раздел 1'!Q93:Q93)),"","Неверно!")</f>
      </c>
      <c r="B1030" s="109">
        <v>153841</v>
      </c>
      <c r="C1030" s="72" t="s">
        <v>233</v>
      </c>
      <c r="D1030" s="72" t="s">
        <v>1533</v>
      </c>
    </row>
    <row r="1031" spans="1:4" s="64" customFormat="1" ht="25.5">
      <c r="A1031" s="108">
        <f>IF((SUM('Раздел 1'!R92:R92)&gt;=SUM('Раздел 1'!R93:R93)),"","Неверно!")</f>
      </c>
      <c r="B1031" s="109">
        <v>153841</v>
      </c>
      <c r="C1031" s="72" t="s">
        <v>234</v>
      </c>
      <c r="D1031" s="72" t="s">
        <v>1533</v>
      </c>
    </row>
    <row r="1032" spans="1:4" s="64" customFormat="1" ht="25.5">
      <c r="A1032" s="108">
        <f>IF((SUM('Раздел 1'!S92:S92)&gt;=SUM('Раздел 1'!S93:S93)),"","Неверно!")</f>
      </c>
      <c r="B1032" s="109">
        <v>153841</v>
      </c>
      <c r="C1032" s="72" t="s">
        <v>235</v>
      </c>
      <c r="D1032" s="72" t="s">
        <v>1533</v>
      </c>
    </row>
    <row r="1033" spans="1:4" s="64" customFormat="1" ht="25.5">
      <c r="A1033" s="108">
        <f>IF((SUM('Раздел 1'!T92:T92)&gt;=SUM('Раздел 1'!T93:T93)),"","Неверно!")</f>
      </c>
      <c r="B1033" s="109">
        <v>153841</v>
      </c>
      <c r="C1033" s="72" t="s">
        <v>236</v>
      </c>
      <c r="D1033" s="72" t="s">
        <v>1533</v>
      </c>
    </row>
    <row r="1034" spans="1:4" s="64" customFormat="1" ht="25.5">
      <c r="A1034" s="108">
        <f>IF((SUM('Раздел 1'!U92:U92)&gt;=SUM('Раздел 1'!U93:U93)),"","Неверно!")</f>
      </c>
      <c r="B1034" s="109">
        <v>153841</v>
      </c>
      <c r="C1034" s="72" t="s">
        <v>237</v>
      </c>
      <c r="D1034" s="72" t="s">
        <v>1533</v>
      </c>
    </row>
    <row r="1035" spans="1:4" s="64" customFormat="1" ht="25.5">
      <c r="A1035" s="108">
        <f>IF((SUM('Раздел 1'!V92:V92)&gt;=SUM('Раздел 1'!V93:V93)),"","Неверно!")</f>
      </c>
      <c r="B1035" s="109">
        <v>153841</v>
      </c>
      <c r="C1035" s="72" t="s">
        <v>238</v>
      </c>
      <c r="D1035" s="72" t="s">
        <v>1533</v>
      </c>
    </row>
    <row r="1036" spans="1:4" s="64" customFormat="1" ht="25.5">
      <c r="A1036" s="108">
        <f>IF((SUM('Раздел 1'!W92:W92)&gt;=SUM('Раздел 1'!W93:W93)),"","Неверно!")</f>
      </c>
      <c r="B1036" s="109">
        <v>153841</v>
      </c>
      <c r="C1036" s="72" t="s">
        <v>239</v>
      </c>
      <c r="D1036" s="72" t="s">
        <v>1533</v>
      </c>
    </row>
    <row r="1037" spans="1:4" s="64" customFormat="1" ht="25.5">
      <c r="A1037" s="108">
        <f>IF((SUM('Раздел 1'!X92:X92)&gt;=SUM('Раздел 1'!X93:X93)),"","Неверно!")</f>
      </c>
      <c r="B1037" s="109">
        <v>153841</v>
      </c>
      <c r="C1037" s="72" t="s">
        <v>240</v>
      </c>
      <c r="D1037" s="72" t="s">
        <v>1533</v>
      </c>
    </row>
    <row r="1038" spans="1:4" s="64" customFormat="1" ht="25.5">
      <c r="A1038" s="108">
        <f>IF((SUM('Раздел 1'!Y92:Y92)&gt;=SUM('Раздел 1'!Y93:Y93)),"","Неверно!")</f>
      </c>
      <c r="B1038" s="109">
        <v>153841</v>
      </c>
      <c r="C1038" s="72" t="s">
        <v>241</v>
      </c>
      <c r="D1038" s="72" t="s">
        <v>1533</v>
      </c>
    </row>
    <row r="1039" spans="1:4" s="64" customFormat="1" ht="25.5">
      <c r="A1039" s="108">
        <f>IF((SUM('Раздел 1'!Z92:Z92)&gt;=SUM('Раздел 1'!Z93:Z93)),"","Неверно!")</f>
      </c>
      <c r="B1039" s="109">
        <v>153841</v>
      </c>
      <c r="C1039" s="72" t="s">
        <v>242</v>
      </c>
      <c r="D1039" s="72" t="s">
        <v>1533</v>
      </c>
    </row>
    <row r="1040" spans="1:4" s="64" customFormat="1" ht="25.5">
      <c r="A1040" s="108">
        <f>IF((SUM('Раздел 1'!AA92:AA92)&gt;=SUM('Раздел 1'!AA93:AA93)),"","Неверно!")</f>
      </c>
      <c r="B1040" s="109">
        <v>153841</v>
      </c>
      <c r="C1040" s="72" t="s">
        <v>243</v>
      </c>
      <c r="D1040" s="72" t="s">
        <v>1533</v>
      </c>
    </row>
    <row r="1041" spans="1:4" s="64" customFormat="1" ht="25.5">
      <c r="A1041" s="108">
        <f>IF((SUM('Раздел 1'!AB92:AB92)&gt;=SUM('Раздел 1'!AB93:AB93)),"","Неверно!")</f>
      </c>
      <c r="B1041" s="109">
        <v>153841</v>
      </c>
      <c r="C1041" s="72" t="s">
        <v>244</v>
      </c>
      <c r="D1041" s="72" t="s">
        <v>1533</v>
      </c>
    </row>
    <row r="1042" spans="1:4" s="64" customFormat="1" ht="25.5">
      <c r="A1042" s="108">
        <f>IF((SUM('Раздел 1'!AC92:AC92)&gt;=SUM('Раздел 1'!AC93:AC93)),"","Неверно!")</f>
      </c>
      <c r="B1042" s="109">
        <v>153841</v>
      </c>
      <c r="C1042" s="72" t="s">
        <v>245</v>
      </c>
      <c r="D1042" s="72" t="s">
        <v>1533</v>
      </c>
    </row>
    <row r="1043" spans="1:4" s="64" customFormat="1" ht="25.5">
      <c r="A1043" s="108">
        <f>IF((SUM('Раздел 1'!AD92:AD92)&gt;=SUM('Раздел 1'!AD93:AD93)),"","Неверно!")</f>
      </c>
      <c r="B1043" s="109">
        <v>153841</v>
      </c>
      <c r="C1043" s="72" t="s">
        <v>246</v>
      </c>
      <c r="D1043" s="72" t="s">
        <v>1533</v>
      </c>
    </row>
    <row r="1044" spans="1:4" s="64" customFormat="1" ht="25.5">
      <c r="A1044" s="108">
        <f>IF((SUM('Раздел 1'!AE92:AE92)&gt;=SUM('Раздел 1'!AE93:AE93)),"","Неверно!")</f>
      </c>
      <c r="B1044" s="109">
        <v>153841</v>
      </c>
      <c r="C1044" s="72" t="s">
        <v>247</v>
      </c>
      <c r="D1044" s="72" t="s">
        <v>1533</v>
      </c>
    </row>
    <row r="1045" spans="1:4" s="64" customFormat="1" ht="25.5">
      <c r="A1045" s="108">
        <f>IF((SUM('Раздел 1'!AF92:AF92)&gt;=SUM('Раздел 1'!AF93:AF93)),"","Неверно!")</f>
      </c>
      <c r="B1045" s="109">
        <v>153841</v>
      </c>
      <c r="C1045" s="72" t="s">
        <v>248</v>
      </c>
      <c r="D1045" s="72" t="s">
        <v>1533</v>
      </c>
    </row>
    <row r="1046" spans="1:4" s="64" customFormat="1" ht="25.5">
      <c r="A1046" s="108">
        <f>IF((SUM('Раздел 1'!AG92:AG92)&gt;=SUM('Раздел 1'!AG93:AG93)),"","Неверно!")</f>
      </c>
      <c r="B1046" s="109">
        <v>153841</v>
      </c>
      <c r="C1046" s="72" t="s">
        <v>249</v>
      </c>
      <c r="D1046" s="72" t="s">
        <v>1533</v>
      </c>
    </row>
    <row r="1047" spans="1:4" s="64" customFormat="1" ht="25.5">
      <c r="A1047" s="108">
        <f>IF((SUM('Раздел 1'!AH92:AH92)&gt;=SUM('Раздел 1'!AH93:AH93)),"","Неверно!")</f>
      </c>
      <c r="B1047" s="109">
        <v>153841</v>
      </c>
      <c r="C1047" s="72" t="s">
        <v>250</v>
      </c>
      <c r="D1047" s="72" t="s">
        <v>1533</v>
      </c>
    </row>
    <row r="1048" spans="1:4" s="64" customFormat="1" ht="25.5">
      <c r="A1048" s="108">
        <f>IF((SUM('Раздел 1'!AI92:AI92)&gt;=SUM('Раздел 1'!AI93:AI93)),"","Неверно!")</f>
      </c>
      <c r="B1048" s="109">
        <v>153841</v>
      </c>
      <c r="C1048" s="72" t="s">
        <v>251</v>
      </c>
      <c r="D1048" s="72" t="s">
        <v>1533</v>
      </c>
    </row>
    <row r="1049" spans="1:4" s="64" customFormat="1" ht="25.5">
      <c r="A1049" s="108">
        <f>IF((SUM('Раздел 1'!AJ92:AJ92)&gt;=SUM('Раздел 1'!AJ93:AJ93)),"","Неверно!")</f>
      </c>
      <c r="B1049" s="109">
        <v>153841</v>
      </c>
      <c r="C1049" s="72" t="s">
        <v>252</v>
      </c>
      <c r="D1049" s="72" t="s">
        <v>1533</v>
      </c>
    </row>
    <row r="1050" spans="1:4" s="64" customFormat="1" ht="25.5">
      <c r="A1050" s="108">
        <f>IF((SUM('Раздел 1'!AK92:AK92)&gt;=SUM('Раздел 1'!AK93:AK93)),"","Неверно!")</f>
      </c>
      <c r="B1050" s="109">
        <v>153841</v>
      </c>
      <c r="C1050" s="72" t="s">
        <v>253</v>
      </c>
      <c r="D1050" s="72" t="s">
        <v>1533</v>
      </c>
    </row>
    <row r="1051" spans="1:4" s="64" customFormat="1" ht="25.5">
      <c r="A1051" s="108">
        <f>IF((SUM('Раздел 1'!AL92:AL92)&gt;=SUM('Раздел 1'!AL93:AL93)),"","Неверно!")</f>
      </c>
      <c r="B1051" s="109">
        <v>153841</v>
      </c>
      <c r="C1051" s="72" t="s">
        <v>254</v>
      </c>
      <c r="D1051" s="72" t="s">
        <v>1533</v>
      </c>
    </row>
    <row r="1052" spans="1:4" s="64" customFormat="1" ht="25.5">
      <c r="A1052" s="108">
        <f>IF((SUM('Раздел 1'!AM92:AM92)&gt;=SUM('Раздел 1'!AM93:AM93)),"","Неверно!")</f>
      </c>
      <c r="B1052" s="109">
        <v>153841</v>
      </c>
      <c r="C1052" s="72" t="s">
        <v>255</v>
      </c>
      <c r="D1052" s="72" t="s">
        <v>1533</v>
      </c>
    </row>
    <row r="1053" spans="1:4" s="64" customFormat="1" ht="25.5">
      <c r="A1053" s="108">
        <f>IF((SUM('Раздел 1'!AN92:AN92)&gt;=SUM('Раздел 1'!AN93:AN93)),"","Неверно!")</f>
      </c>
      <c r="B1053" s="109">
        <v>153841</v>
      </c>
      <c r="C1053" s="72" t="s">
        <v>256</v>
      </c>
      <c r="D1053" s="72" t="s">
        <v>1533</v>
      </c>
    </row>
    <row r="1054" spans="1:4" s="64" customFormat="1" ht="25.5">
      <c r="A1054" s="108">
        <f>IF((SUM('Раздел 1'!AO92:AO92)&gt;=SUM('Раздел 1'!AO93:AO93)),"","Неверно!")</f>
      </c>
      <c r="B1054" s="109">
        <v>153841</v>
      </c>
      <c r="C1054" s="72" t="s">
        <v>257</v>
      </c>
      <c r="D1054" s="72" t="s">
        <v>1533</v>
      </c>
    </row>
    <row r="1055" spans="1:4" s="64" customFormat="1" ht="25.5">
      <c r="A1055" s="108">
        <f>IF((SUM('Раздел 1'!AP92:AP92)&gt;=SUM('Раздел 1'!AP93:AP93)),"","Неверно!")</f>
      </c>
      <c r="B1055" s="109">
        <v>153841</v>
      </c>
      <c r="C1055" s="72" t="s">
        <v>258</v>
      </c>
      <c r="D1055" s="72" t="s">
        <v>1533</v>
      </c>
    </row>
    <row r="1056" spans="1:4" s="64" customFormat="1" ht="25.5">
      <c r="A1056" s="108">
        <f>IF((SUM('Раздел 1'!AQ92:AQ92)&gt;=SUM('Раздел 1'!AQ93:AQ93)),"","Неверно!")</f>
      </c>
      <c r="B1056" s="109">
        <v>153841</v>
      </c>
      <c r="C1056" s="72" t="s">
        <v>259</v>
      </c>
      <c r="D1056" s="72" t="s">
        <v>1533</v>
      </c>
    </row>
    <row r="1057" spans="1:4" s="64" customFormat="1" ht="25.5">
      <c r="A1057" s="108">
        <f>IF((SUM('Раздел 1'!D87:D87)&gt;=SUM('Раздел 1'!D88:D91)),"","Неверно!")</f>
      </c>
      <c r="B1057" s="109">
        <v>153842</v>
      </c>
      <c r="C1057" s="72" t="s">
        <v>260</v>
      </c>
      <c r="D1057" s="72" t="s">
        <v>1534</v>
      </c>
    </row>
    <row r="1058" spans="1:4" s="64" customFormat="1" ht="25.5">
      <c r="A1058" s="108">
        <f>IF((SUM('Раздел 1'!E87:E87)&gt;=SUM('Раздел 1'!E88:E91)),"","Неверно!")</f>
      </c>
      <c r="B1058" s="109">
        <v>153842</v>
      </c>
      <c r="C1058" s="72" t="s">
        <v>261</v>
      </c>
      <c r="D1058" s="72" t="s">
        <v>1534</v>
      </c>
    </row>
    <row r="1059" spans="1:4" s="64" customFormat="1" ht="25.5">
      <c r="A1059" s="108">
        <f>IF((SUM('Раздел 1'!F87:F87)&gt;=SUM('Раздел 1'!F88:F91)),"","Неверно!")</f>
      </c>
      <c r="B1059" s="109">
        <v>153842</v>
      </c>
      <c r="C1059" s="72" t="s">
        <v>262</v>
      </c>
      <c r="D1059" s="72" t="s">
        <v>1534</v>
      </c>
    </row>
    <row r="1060" spans="1:4" s="64" customFormat="1" ht="25.5">
      <c r="A1060" s="108">
        <f>IF((SUM('Раздел 1'!G87:G87)&gt;=SUM('Раздел 1'!G88:G91)),"","Неверно!")</f>
      </c>
      <c r="B1060" s="109">
        <v>153842</v>
      </c>
      <c r="C1060" s="72" t="s">
        <v>263</v>
      </c>
      <c r="D1060" s="72" t="s">
        <v>1534</v>
      </c>
    </row>
    <row r="1061" spans="1:4" s="64" customFormat="1" ht="25.5">
      <c r="A1061" s="108">
        <f>IF((SUM('Раздел 1'!H87:H87)&gt;=SUM('Раздел 1'!H88:H91)),"","Неверно!")</f>
      </c>
      <c r="B1061" s="109">
        <v>153842</v>
      </c>
      <c r="C1061" s="72" t="s">
        <v>264</v>
      </c>
      <c r="D1061" s="72" t="s">
        <v>1534</v>
      </c>
    </row>
    <row r="1062" spans="1:4" s="64" customFormat="1" ht="25.5">
      <c r="A1062" s="108">
        <f>IF((SUM('Раздел 1'!I87:I87)&gt;=SUM('Раздел 1'!I88:I91)),"","Неверно!")</f>
      </c>
      <c r="B1062" s="109">
        <v>153842</v>
      </c>
      <c r="C1062" s="72" t="s">
        <v>265</v>
      </c>
      <c r="D1062" s="72" t="s">
        <v>1534</v>
      </c>
    </row>
    <row r="1063" spans="1:4" s="64" customFormat="1" ht="25.5">
      <c r="A1063" s="108">
        <f>IF((SUM('Раздел 1'!J87:J87)&gt;=SUM('Раздел 1'!J88:J91)),"","Неверно!")</f>
      </c>
      <c r="B1063" s="109">
        <v>153842</v>
      </c>
      <c r="C1063" s="72" t="s">
        <v>266</v>
      </c>
      <c r="D1063" s="72" t="s">
        <v>1534</v>
      </c>
    </row>
    <row r="1064" spans="1:4" s="64" customFormat="1" ht="25.5">
      <c r="A1064" s="108">
        <f>IF((SUM('Раздел 1'!K87:K87)&gt;=SUM('Раздел 1'!K88:K91)),"","Неверно!")</f>
      </c>
      <c r="B1064" s="109">
        <v>153842</v>
      </c>
      <c r="C1064" s="72" t="s">
        <v>267</v>
      </c>
      <c r="D1064" s="72" t="s">
        <v>1534</v>
      </c>
    </row>
    <row r="1065" spans="1:4" s="64" customFormat="1" ht="25.5">
      <c r="A1065" s="108">
        <f>IF((SUM('Раздел 1'!L87:L87)&gt;=SUM('Раздел 1'!L88:L91)),"","Неверно!")</f>
      </c>
      <c r="B1065" s="109">
        <v>153842</v>
      </c>
      <c r="C1065" s="72" t="s">
        <v>268</v>
      </c>
      <c r="D1065" s="72" t="s">
        <v>1534</v>
      </c>
    </row>
    <row r="1066" spans="1:4" s="64" customFormat="1" ht="25.5">
      <c r="A1066" s="108">
        <f>IF((SUM('Раздел 1'!M87:M87)&gt;=SUM('Раздел 1'!M88:M91)),"","Неверно!")</f>
      </c>
      <c r="B1066" s="109">
        <v>153842</v>
      </c>
      <c r="C1066" s="72" t="s">
        <v>269</v>
      </c>
      <c r="D1066" s="72" t="s">
        <v>1534</v>
      </c>
    </row>
    <row r="1067" spans="1:4" s="64" customFormat="1" ht="25.5">
      <c r="A1067" s="108">
        <f>IF((SUM('Раздел 1'!N87:N87)&gt;=SUM('Раздел 1'!N88:N91)),"","Неверно!")</f>
      </c>
      <c r="B1067" s="109">
        <v>153842</v>
      </c>
      <c r="C1067" s="72" t="s">
        <v>270</v>
      </c>
      <c r="D1067" s="72" t="s">
        <v>1534</v>
      </c>
    </row>
    <row r="1068" spans="1:4" s="64" customFormat="1" ht="25.5">
      <c r="A1068" s="108">
        <f>IF((SUM('Раздел 1'!O87:O87)&gt;=SUM('Раздел 1'!O88:O91)),"","Неверно!")</f>
      </c>
      <c r="B1068" s="109">
        <v>153842</v>
      </c>
      <c r="C1068" s="72" t="s">
        <v>271</v>
      </c>
      <c r="D1068" s="72" t="s">
        <v>1534</v>
      </c>
    </row>
    <row r="1069" spans="1:4" s="64" customFormat="1" ht="25.5">
      <c r="A1069" s="108">
        <f>IF((SUM('Раздел 1'!P87:P87)&gt;=SUM('Раздел 1'!P88:P91)),"","Неверно!")</f>
      </c>
      <c r="B1069" s="109">
        <v>153842</v>
      </c>
      <c r="C1069" s="72" t="s">
        <v>272</v>
      </c>
      <c r="D1069" s="72" t="s">
        <v>1534</v>
      </c>
    </row>
    <row r="1070" spans="1:4" s="64" customFormat="1" ht="25.5">
      <c r="A1070" s="108">
        <f>IF((SUM('Раздел 1'!Q87:Q87)&gt;=SUM('Раздел 1'!Q88:Q91)),"","Неверно!")</f>
      </c>
      <c r="B1070" s="109">
        <v>153842</v>
      </c>
      <c r="C1070" s="72" t="s">
        <v>273</v>
      </c>
      <c r="D1070" s="72" t="s">
        <v>1534</v>
      </c>
    </row>
    <row r="1071" spans="1:4" s="64" customFormat="1" ht="25.5">
      <c r="A1071" s="108">
        <f>IF((SUM('Раздел 1'!R87:R87)&gt;=SUM('Раздел 1'!R88:R91)),"","Неверно!")</f>
      </c>
      <c r="B1071" s="109">
        <v>153842</v>
      </c>
      <c r="C1071" s="72" t="s">
        <v>274</v>
      </c>
      <c r="D1071" s="72" t="s">
        <v>1534</v>
      </c>
    </row>
    <row r="1072" spans="1:4" s="64" customFormat="1" ht="25.5">
      <c r="A1072" s="108">
        <f>IF((SUM('Раздел 1'!S87:S87)&gt;=SUM('Раздел 1'!S88:S91)),"","Неверно!")</f>
      </c>
      <c r="B1072" s="109">
        <v>153842</v>
      </c>
      <c r="C1072" s="72" t="s">
        <v>275</v>
      </c>
      <c r="D1072" s="72" t="s">
        <v>1534</v>
      </c>
    </row>
    <row r="1073" spans="1:4" s="64" customFormat="1" ht="25.5">
      <c r="A1073" s="108">
        <f>IF((SUM('Раздел 1'!T87:T87)&gt;=SUM('Раздел 1'!T88:T91)),"","Неверно!")</f>
      </c>
      <c r="B1073" s="109">
        <v>153842</v>
      </c>
      <c r="C1073" s="72" t="s">
        <v>276</v>
      </c>
      <c r="D1073" s="72" t="s">
        <v>1534</v>
      </c>
    </row>
    <row r="1074" spans="1:4" s="64" customFormat="1" ht="25.5">
      <c r="A1074" s="108">
        <f>IF((SUM('Раздел 1'!U87:U87)&gt;=SUM('Раздел 1'!U88:U91)),"","Неверно!")</f>
      </c>
      <c r="B1074" s="109">
        <v>153842</v>
      </c>
      <c r="C1074" s="72" t="s">
        <v>277</v>
      </c>
      <c r="D1074" s="72" t="s">
        <v>1534</v>
      </c>
    </row>
    <row r="1075" spans="1:4" s="64" customFormat="1" ht="25.5">
      <c r="A1075" s="108">
        <f>IF((SUM('Раздел 1'!V87:V87)&gt;=SUM('Раздел 1'!V88:V91)),"","Неверно!")</f>
      </c>
      <c r="B1075" s="109">
        <v>153842</v>
      </c>
      <c r="C1075" s="72" t="s">
        <v>278</v>
      </c>
      <c r="D1075" s="72" t="s">
        <v>1534</v>
      </c>
    </row>
    <row r="1076" spans="1:4" s="64" customFormat="1" ht="25.5">
      <c r="A1076" s="108">
        <f>IF((SUM('Раздел 1'!W87:W87)&gt;=SUM('Раздел 1'!W88:W91)),"","Неверно!")</f>
      </c>
      <c r="B1076" s="109">
        <v>153842</v>
      </c>
      <c r="C1076" s="72" t="s">
        <v>279</v>
      </c>
      <c r="D1076" s="72" t="s">
        <v>1534</v>
      </c>
    </row>
    <row r="1077" spans="1:4" s="64" customFormat="1" ht="25.5">
      <c r="A1077" s="108">
        <f>IF((SUM('Раздел 1'!X87:X87)&gt;=SUM('Раздел 1'!X88:X91)),"","Неверно!")</f>
      </c>
      <c r="B1077" s="109">
        <v>153842</v>
      </c>
      <c r="C1077" s="72" t="s">
        <v>280</v>
      </c>
      <c r="D1077" s="72" t="s">
        <v>1534</v>
      </c>
    </row>
    <row r="1078" spans="1:4" s="64" customFormat="1" ht="25.5">
      <c r="A1078" s="108">
        <f>IF((SUM('Раздел 1'!Y87:Y87)&gt;=SUM('Раздел 1'!Y88:Y91)),"","Неверно!")</f>
      </c>
      <c r="B1078" s="109">
        <v>153842</v>
      </c>
      <c r="C1078" s="72" t="s">
        <v>281</v>
      </c>
      <c r="D1078" s="72" t="s">
        <v>1534</v>
      </c>
    </row>
    <row r="1079" spans="1:4" s="64" customFormat="1" ht="25.5">
      <c r="A1079" s="108">
        <f>IF((SUM('Раздел 1'!Z87:Z87)&gt;=SUM('Раздел 1'!Z88:Z91)),"","Неверно!")</f>
      </c>
      <c r="B1079" s="109">
        <v>153842</v>
      </c>
      <c r="C1079" s="72" t="s">
        <v>282</v>
      </c>
      <c r="D1079" s="72" t="s">
        <v>1534</v>
      </c>
    </row>
    <row r="1080" spans="1:4" s="64" customFormat="1" ht="25.5">
      <c r="A1080" s="108">
        <f>IF((SUM('Раздел 1'!AA87:AA87)&gt;=SUM('Раздел 1'!AA88:AA91)),"","Неверно!")</f>
      </c>
      <c r="B1080" s="109">
        <v>153842</v>
      </c>
      <c r="C1080" s="72" t="s">
        <v>283</v>
      </c>
      <c r="D1080" s="72" t="s">
        <v>1534</v>
      </c>
    </row>
    <row r="1081" spans="1:4" s="64" customFormat="1" ht="25.5">
      <c r="A1081" s="108">
        <f>IF((SUM('Раздел 1'!AB87:AB87)&gt;=SUM('Раздел 1'!AB88:AB91)),"","Неверно!")</f>
      </c>
      <c r="B1081" s="109">
        <v>153842</v>
      </c>
      <c r="C1081" s="72" t="s">
        <v>284</v>
      </c>
      <c r="D1081" s="72" t="s">
        <v>1534</v>
      </c>
    </row>
    <row r="1082" spans="1:4" s="64" customFormat="1" ht="25.5">
      <c r="A1082" s="108">
        <f>IF((SUM('Раздел 1'!AC87:AC87)&gt;=SUM('Раздел 1'!AC88:AC91)),"","Неверно!")</f>
      </c>
      <c r="B1082" s="109">
        <v>153842</v>
      </c>
      <c r="C1082" s="72" t="s">
        <v>285</v>
      </c>
      <c r="D1082" s="72" t="s">
        <v>1534</v>
      </c>
    </row>
    <row r="1083" spans="1:4" s="64" customFormat="1" ht="25.5">
      <c r="A1083" s="108">
        <f>IF((SUM('Раздел 1'!AD87:AD87)&gt;=SUM('Раздел 1'!AD88:AD91)),"","Неверно!")</f>
      </c>
      <c r="B1083" s="109">
        <v>153842</v>
      </c>
      <c r="C1083" s="72" t="s">
        <v>286</v>
      </c>
      <c r="D1083" s="72" t="s">
        <v>1534</v>
      </c>
    </row>
    <row r="1084" spans="1:4" s="64" customFormat="1" ht="25.5">
      <c r="A1084" s="108">
        <f>IF((SUM('Раздел 1'!AE87:AE87)&gt;=SUM('Раздел 1'!AE88:AE91)),"","Неверно!")</f>
      </c>
      <c r="B1084" s="109">
        <v>153842</v>
      </c>
      <c r="C1084" s="72" t="s">
        <v>287</v>
      </c>
      <c r="D1084" s="72" t="s">
        <v>1534</v>
      </c>
    </row>
    <row r="1085" spans="1:4" s="64" customFormat="1" ht="25.5">
      <c r="A1085" s="108">
        <f>IF((SUM('Раздел 1'!AF87:AF87)&gt;=SUM('Раздел 1'!AF88:AF91)),"","Неверно!")</f>
      </c>
      <c r="B1085" s="109">
        <v>153842</v>
      </c>
      <c r="C1085" s="72" t="s">
        <v>288</v>
      </c>
      <c r="D1085" s="72" t="s">
        <v>1534</v>
      </c>
    </row>
    <row r="1086" spans="1:4" s="64" customFormat="1" ht="25.5">
      <c r="A1086" s="108">
        <f>IF((SUM('Раздел 1'!AG87:AG87)&gt;=SUM('Раздел 1'!AG88:AG91)),"","Неверно!")</f>
      </c>
      <c r="B1086" s="109">
        <v>153842</v>
      </c>
      <c r="C1086" s="72" t="s">
        <v>289</v>
      </c>
      <c r="D1086" s="72" t="s">
        <v>1534</v>
      </c>
    </row>
    <row r="1087" spans="1:4" s="64" customFormat="1" ht="25.5">
      <c r="A1087" s="108">
        <f>IF((SUM('Раздел 1'!AH87:AH87)&gt;=SUM('Раздел 1'!AH88:AH91)),"","Неверно!")</f>
      </c>
      <c r="B1087" s="109">
        <v>153842</v>
      </c>
      <c r="C1087" s="72" t="s">
        <v>290</v>
      </c>
      <c r="D1087" s="72" t="s">
        <v>1534</v>
      </c>
    </row>
    <row r="1088" spans="1:4" s="64" customFormat="1" ht="25.5">
      <c r="A1088" s="108">
        <f>IF((SUM('Раздел 1'!AI87:AI87)&gt;=SUM('Раздел 1'!AI88:AI91)),"","Неверно!")</f>
      </c>
      <c r="B1088" s="109">
        <v>153842</v>
      </c>
      <c r="C1088" s="72" t="s">
        <v>291</v>
      </c>
      <c r="D1088" s="72" t="s">
        <v>1534</v>
      </c>
    </row>
    <row r="1089" spans="1:4" s="64" customFormat="1" ht="25.5">
      <c r="A1089" s="108">
        <f>IF((SUM('Раздел 1'!AJ87:AJ87)&gt;=SUM('Раздел 1'!AJ88:AJ91)),"","Неверно!")</f>
      </c>
      <c r="B1089" s="109">
        <v>153842</v>
      </c>
      <c r="C1089" s="72" t="s">
        <v>292</v>
      </c>
      <c r="D1089" s="72" t="s">
        <v>1534</v>
      </c>
    </row>
    <row r="1090" spans="1:4" s="64" customFormat="1" ht="25.5">
      <c r="A1090" s="108">
        <f>IF((SUM('Раздел 1'!AK87:AK87)&gt;=SUM('Раздел 1'!AK88:AK91)),"","Неверно!")</f>
      </c>
      <c r="B1090" s="109">
        <v>153842</v>
      </c>
      <c r="C1090" s="72" t="s">
        <v>293</v>
      </c>
      <c r="D1090" s="72" t="s">
        <v>1534</v>
      </c>
    </row>
    <row r="1091" spans="1:4" s="64" customFormat="1" ht="25.5">
      <c r="A1091" s="108">
        <f>IF((SUM('Раздел 1'!AL87:AL87)&gt;=SUM('Раздел 1'!AL88:AL91)),"","Неверно!")</f>
      </c>
      <c r="B1091" s="109">
        <v>153842</v>
      </c>
      <c r="C1091" s="72" t="s">
        <v>294</v>
      </c>
      <c r="D1091" s="72" t="s">
        <v>1534</v>
      </c>
    </row>
    <row r="1092" spans="1:4" s="64" customFormat="1" ht="25.5">
      <c r="A1092" s="108">
        <f>IF((SUM('Раздел 1'!AM87:AM87)&gt;=SUM('Раздел 1'!AM88:AM91)),"","Неверно!")</f>
      </c>
      <c r="B1092" s="109">
        <v>153842</v>
      </c>
      <c r="C1092" s="72" t="s">
        <v>295</v>
      </c>
      <c r="D1092" s="72" t="s">
        <v>1534</v>
      </c>
    </row>
    <row r="1093" spans="1:4" s="64" customFormat="1" ht="25.5">
      <c r="A1093" s="108">
        <f>IF((SUM('Раздел 1'!AN87:AN87)&gt;=SUM('Раздел 1'!AN88:AN91)),"","Неверно!")</f>
      </c>
      <c r="B1093" s="109">
        <v>153842</v>
      </c>
      <c r="C1093" s="72" t="s">
        <v>296</v>
      </c>
      <c r="D1093" s="72" t="s">
        <v>1534</v>
      </c>
    </row>
    <row r="1094" spans="1:4" s="64" customFormat="1" ht="25.5">
      <c r="A1094" s="108">
        <f>IF((SUM('Раздел 1'!AO87:AO87)&gt;=SUM('Раздел 1'!AO88:AO91)),"","Неверно!")</f>
      </c>
      <c r="B1094" s="109">
        <v>153842</v>
      </c>
      <c r="C1094" s="72" t="s">
        <v>297</v>
      </c>
      <c r="D1094" s="72" t="s">
        <v>1534</v>
      </c>
    </row>
    <row r="1095" spans="1:4" s="64" customFormat="1" ht="25.5">
      <c r="A1095" s="108">
        <f>IF((SUM('Раздел 1'!AP87:AP87)&gt;=SUM('Раздел 1'!AP88:AP91)),"","Неверно!")</f>
      </c>
      <c r="B1095" s="109">
        <v>153842</v>
      </c>
      <c r="C1095" s="72" t="s">
        <v>298</v>
      </c>
      <c r="D1095" s="72" t="s">
        <v>1534</v>
      </c>
    </row>
    <row r="1096" spans="1:4" s="64" customFormat="1" ht="25.5">
      <c r="A1096" s="108">
        <f>IF((SUM('Раздел 1'!AQ87:AQ87)&gt;=SUM('Раздел 1'!AQ88:AQ91)),"","Неверно!")</f>
      </c>
      <c r="B1096" s="109">
        <v>153842</v>
      </c>
      <c r="C1096" s="72" t="s">
        <v>299</v>
      </c>
      <c r="D1096" s="72" t="s">
        <v>1534</v>
      </c>
    </row>
    <row r="1097" spans="1:4" s="64" customFormat="1" ht="25.5">
      <c r="A1097" s="108">
        <f>IF((SUM('Раздел 1'!D80:D80)&gt;=SUM('Раздел 1'!D81:D84)),"","Неверно!")</f>
      </c>
      <c r="B1097" s="109">
        <v>153843</v>
      </c>
      <c r="C1097" s="72" t="s">
        <v>300</v>
      </c>
      <c r="D1097" s="72" t="s">
        <v>1535</v>
      </c>
    </row>
    <row r="1098" spans="1:4" s="64" customFormat="1" ht="25.5">
      <c r="A1098" s="108">
        <f>IF((SUM('Раздел 1'!E80:E80)&gt;=SUM('Раздел 1'!E81:E84)),"","Неверно!")</f>
      </c>
      <c r="B1098" s="109">
        <v>153843</v>
      </c>
      <c r="C1098" s="72" t="s">
        <v>301</v>
      </c>
      <c r="D1098" s="72" t="s">
        <v>1535</v>
      </c>
    </row>
    <row r="1099" spans="1:4" s="64" customFormat="1" ht="25.5">
      <c r="A1099" s="108">
        <f>IF((SUM('Раздел 1'!F80:F80)&gt;=SUM('Раздел 1'!F81:F84)),"","Неверно!")</f>
      </c>
      <c r="B1099" s="109">
        <v>153843</v>
      </c>
      <c r="C1099" s="72" t="s">
        <v>302</v>
      </c>
      <c r="D1099" s="72" t="s">
        <v>1535</v>
      </c>
    </row>
    <row r="1100" spans="1:4" s="64" customFormat="1" ht="25.5">
      <c r="A1100" s="108">
        <f>IF((SUM('Раздел 1'!G80:G80)&gt;=SUM('Раздел 1'!G81:G84)),"","Неверно!")</f>
      </c>
      <c r="B1100" s="109">
        <v>153843</v>
      </c>
      <c r="C1100" s="72" t="s">
        <v>303</v>
      </c>
      <c r="D1100" s="72" t="s">
        <v>1535</v>
      </c>
    </row>
    <row r="1101" spans="1:4" s="64" customFormat="1" ht="25.5">
      <c r="A1101" s="108">
        <f>IF((SUM('Раздел 1'!H80:H80)&gt;=SUM('Раздел 1'!H81:H84)),"","Неверно!")</f>
      </c>
      <c r="B1101" s="109">
        <v>153843</v>
      </c>
      <c r="C1101" s="72" t="s">
        <v>304</v>
      </c>
      <c r="D1101" s="72" t="s">
        <v>1535</v>
      </c>
    </row>
    <row r="1102" spans="1:4" s="64" customFormat="1" ht="25.5">
      <c r="A1102" s="108">
        <f>IF((SUM('Раздел 1'!I80:I80)&gt;=SUM('Раздел 1'!I81:I84)),"","Неверно!")</f>
      </c>
      <c r="B1102" s="109">
        <v>153843</v>
      </c>
      <c r="C1102" s="72" t="s">
        <v>305</v>
      </c>
      <c r="D1102" s="72" t="s">
        <v>1535</v>
      </c>
    </row>
    <row r="1103" spans="1:4" s="64" customFormat="1" ht="25.5">
      <c r="A1103" s="108">
        <f>IF((SUM('Раздел 1'!J80:J80)&gt;=SUM('Раздел 1'!J81:J84)),"","Неверно!")</f>
      </c>
      <c r="B1103" s="109">
        <v>153843</v>
      </c>
      <c r="C1103" s="72" t="s">
        <v>306</v>
      </c>
      <c r="D1103" s="72" t="s">
        <v>1535</v>
      </c>
    </row>
    <row r="1104" spans="1:4" s="64" customFormat="1" ht="25.5">
      <c r="A1104" s="108">
        <f>IF((SUM('Раздел 1'!K80:K80)&gt;=SUM('Раздел 1'!K81:K84)),"","Неверно!")</f>
      </c>
      <c r="B1104" s="109">
        <v>153843</v>
      </c>
      <c r="C1104" s="72" t="s">
        <v>307</v>
      </c>
      <c r="D1104" s="72" t="s">
        <v>1535</v>
      </c>
    </row>
    <row r="1105" spans="1:4" s="64" customFormat="1" ht="25.5">
      <c r="A1105" s="108">
        <f>IF((SUM('Раздел 1'!L80:L80)&gt;=SUM('Раздел 1'!L81:L84)),"","Неверно!")</f>
      </c>
      <c r="B1105" s="109">
        <v>153843</v>
      </c>
      <c r="C1105" s="72" t="s">
        <v>308</v>
      </c>
      <c r="D1105" s="72" t="s">
        <v>1535</v>
      </c>
    </row>
    <row r="1106" spans="1:4" s="64" customFormat="1" ht="25.5">
      <c r="A1106" s="108">
        <f>IF((SUM('Раздел 1'!M80:M80)&gt;=SUM('Раздел 1'!M81:M84)),"","Неверно!")</f>
      </c>
      <c r="B1106" s="109">
        <v>153843</v>
      </c>
      <c r="C1106" s="72" t="s">
        <v>309</v>
      </c>
      <c r="D1106" s="72" t="s">
        <v>1535</v>
      </c>
    </row>
    <row r="1107" spans="1:4" s="64" customFormat="1" ht="25.5">
      <c r="A1107" s="108">
        <f>IF((SUM('Раздел 1'!N80:N80)&gt;=SUM('Раздел 1'!N81:N84)),"","Неверно!")</f>
      </c>
      <c r="B1107" s="109">
        <v>153843</v>
      </c>
      <c r="C1107" s="72" t="s">
        <v>310</v>
      </c>
      <c r="D1107" s="72" t="s">
        <v>1535</v>
      </c>
    </row>
    <row r="1108" spans="1:4" s="64" customFormat="1" ht="25.5">
      <c r="A1108" s="108">
        <f>IF((SUM('Раздел 1'!O80:O80)&gt;=SUM('Раздел 1'!O81:O84)),"","Неверно!")</f>
      </c>
      <c r="B1108" s="109">
        <v>153843</v>
      </c>
      <c r="C1108" s="72" t="s">
        <v>311</v>
      </c>
      <c r="D1108" s="72" t="s">
        <v>1535</v>
      </c>
    </row>
    <row r="1109" spans="1:4" s="64" customFormat="1" ht="25.5">
      <c r="A1109" s="108">
        <f>IF((SUM('Раздел 1'!P80:P80)&gt;=SUM('Раздел 1'!P81:P84)),"","Неверно!")</f>
      </c>
      <c r="B1109" s="109">
        <v>153843</v>
      </c>
      <c r="C1109" s="72" t="s">
        <v>312</v>
      </c>
      <c r="D1109" s="72" t="s">
        <v>1535</v>
      </c>
    </row>
    <row r="1110" spans="1:4" s="64" customFormat="1" ht="25.5">
      <c r="A1110" s="108">
        <f>IF((SUM('Раздел 1'!Q80:Q80)&gt;=SUM('Раздел 1'!Q81:Q84)),"","Неверно!")</f>
      </c>
      <c r="B1110" s="109">
        <v>153843</v>
      </c>
      <c r="C1110" s="72" t="s">
        <v>313</v>
      </c>
      <c r="D1110" s="72" t="s">
        <v>1535</v>
      </c>
    </row>
    <row r="1111" spans="1:4" s="64" customFormat="1" ht="25.5">
      <c r="A1111" s="108">
        <f>IF((SUM('Раздел 1'!R80:R80)&gt;=SUM('Раздел 1'!R81:R84)),"","Неверно!")</f>
      </c>
      <c r="B1111" s="109">
        <v>153843</v>
      </c>
      <c r="C1111" s="72" t="s">
        <v>314</v>
      </c>
      <c r="D1111" s="72" t="s">
        <v>1535</v>
      </c>
    </row>
    <row r="1112" spans="1:4" s="64" customFormat="1" ht="25.5">
      <c r="A1112" s="108">
        <f>IF((SUM('Раздел 1'!S80:S80)&gt;=SUM('Раздел 1'!S81:S84)),"","Неверно!")</f>
      </c>
      <c r="B1112" s="109">
        <v>153843</v>
      </c>
      <c r="C1112" s="72" t="s">
        <v>315</v>
      </c>
      <c r="D1112" s="72" t="s">
        <v>1535</v>
      </c>
    </row>
    <row r="1113" spans="1:4" s="64" customFormat="1" ht="25.5">
      <c r="A1113" s="108">
        <f>IF((SUM('Раздел 1'!T80:T80)&gt;=SUM('Раздел 1'!T81:T84)),"","Неверно!")</f>
      </c>
      <c r="B1113" s="109">
        <v>153843</v>
      </c>
      <c r="C1113" s="72" t="s">
        <v>316</v>
      </c>
      <c r="D1113" s="72" t="s">
        <v>1535</v>
      </c>
    </row>
    <row r="1114" spans="1:4" s="64" customFormat="1" ht="25.5">
      <c r="A1114" s="108">
        <f>IF((SUM('Раздел 1'!U80:U80)&gt;=SUM('Раздел 1'!U81:U84)),"","Неверно!")</f>
      </c>
      <c r="B1114" s="109">
        <v>153843</v>
      </c>
      <c r="C1114" s="72" t="s">
        <v>317</v>
      </c>
      <c r="D1114" s="72" t="s">
        <v>1535</v>
      </c>
    </row>
    <row r="1115" spans="1:4" s="64" customFormat="1" ht="25.5">
      <c r="A1115" s="108">
        <f>IF((SUM('Раздел 1'!V80:V80)&gt;=SUM('Раздел 1'!V81:V84)),"","Неверно!")</f>
      </c>
      <c r="B1115" s="109">
        <v>153843</v>
      </c>
      <c r="C1115" s="72" t="s">
        <v>318</v>
      </c>
      <c r="D1115" s="72" t="s">
        <v>1535</v>
      </c>
    </row>
    <row r="1116" spans="1:4" s="64" customFormat="1" ht="25.5">
      <c r="A1116" s="108">
        <f>IF((SUM('Раздел 1'!W80:W80)&gt;=SUM('Раздел 1'!W81:W84)),"","Неверно!")</f>
      </c>
      <c r="B1116" s="109">
        <v>153843</v>
      </c>
      <c r="C1116" s="72" t="s">
        <v>319</v>
      </c>
      <c r="D1116" s="72" t="s">
        <v>1535</v>
      </c>
    </row>
    <row r="1117" spans="1:4" s="64" customFormat="1" ht="25.5">
      <c r="A1117" s="108">
        <f>IF((SUM('Раздел 1'!X80:X80)&gt;=SUM('Раздел 1'!X81:X84)),"","Неверно!")</f>
      </c>
      <c r="B1117" s="109">
        <v>153843</v>
      </c>
      <c r="C1117" s="72" t="s">
        <v>320</v>
      </c>
      <c r="D1117" s="72" t="s">
        <v>1535</v>
      </c>
    </row>
    <row r="1118" spans="1:4" s="64" customFormat="1" ht="25.5">
      <c r="A1118" s="108">
        <f>IF((SUM('Раздел 1'!Y80:Y80)&gt;=SUM('Раздел 1'!Y81:Y84)),"","Неверно!")</f>
      </c>
      <c r="B1118" s="109">
        <v>153843</v>
      </c>
      <c r="C1118" s="72" t="s">
        <v>321</v>
      </c>
      <c r="D1118" s="72" t="s">
        <v>1535</v>
      </c>
    </row>
    <row r="1119" spans="1:4" s="64" customFormat="1" ht="25.5">
      <c r="A1119" s="108">
        <f>IF((SUM('Раздел 1'!Z80:Z80)&gt;=SUM('Раздел 1'!Z81:Z84)),"","Неверно!")</f>
      </c>
      <c r="B1119" s="109">
        <v>153843</v>
      </c>
      <c r="C1119" s="72" t="s">
        <v>322</v>
      </c>
      <c r="D1119" s="72" t="s">
        <v>1535</v>
      </c>
    </row>
    <row r="1120" spans="1:4" s="64" customFormat="1" ht="25.5">
      <c r="A1120" s="108">
        <f>IF((SUM('Раздел 1'!AA80:AA80)&gt;=SUM('Раздел 1'!AA81:AA84)),"","Неверно!")</f>
      </c>
      <c r="B1120" s="109">
        <v>153843</v>
      </c>
      <c r="C1120" s="72" t="s">
        <v>323</v>
      </c>
      <c r="D1120" s="72" t="s">
        <v>1535</v>
      </c>
    </row>
    <row r="1121" spans="1:4" s="64" customFormat="1" ht="25.5">
      <c r="A1121" s="108">
        <f>IF((SUM('Раздел 1'!AB80:AB80)&gt;=SUM('Раздел 1'!AB81:AB84)),"","Неверно!")</f>
      </c>
      <c r="B1121" s="109">
        <v>153843</v>
      </c>
      <c r="C1121" s="72" t="s">
        <v>324</v>
      </c>
      <c r="D1121" s="72" t="s">
        <v>1535</v>
      </c>
    </row>
    <row r="1122" spans="1:4" s="64" customFormat="1" ht="25.5">
      <c r="A1122" s="108">
        <f>IF((SUM('Раздел 1'!AC80:AC80)&gt;=SUM('Раздел 1'!AC81:AC84)),"","Неверно!")</f>
      </c>
      <c r="B1122" s="109">
        <v>153843</v>
      </c>
      <c r="C1122" s="72" t="s">
        <v>325</v>
      </c>
      <c r="D1122" s="72" t="s">
        <v>1535</v>
      </c>
    </row>
    <row r="1123" spans="1:4" s="64" customFormat="1" ht="25.5">
      <c r="A1123" s="108">
        <f>IF((SUM('Раздел 1'!AD80:AD80)&gt;=SUM('Раздел 1'!AD81:AD84)),"","Неверно!")</f>
      </c>
      <c r="B1123" s="109">
        <v>153843</v>
      </c>
      <c r="C1123" s="72" t="s">
        <v>326</v>
      </c>
      <c r="D1123" s="72" t="s">
        <v>1535</v>
      </c>
    </row>
    <row r="1124" spans="1:4" s="64" customFormat="1" ht="25.5">
      <c r="A1124" s="108">
        <f>IF((SUM('Раздел 1'!AE80:AE80)&gt;=SUM('Раздел 1'!AE81:AE84)),"","Неверно!")</f>
      </c>
      <c r="B1124" s="109">
        <v>153843</v>
      </c>
      <c r="C1124" s="72" t="s">
        <v>327</v>
      </c>
      <c r="D1124" s="72" t="s">
        <v>1535</v>
      </c>
    </row>
    <row r="1125" spans="1:4" s="64" customFormat="1" ht="25.5">
      <c r="A1125" s="108">
        <f>IF((SUM('Раздел 1'!AF80:AF80)&gt;=SUM('Раздел 1'!AF81:AF84)),"","Неверно!")</f>
      </c>
      <c r="B1125" s="109">
        <v>153843</v>
      </c>
      <c r="C1125" s="72" t="s">
        <v>328</v>
      </c>
      <c r="D1125" s="72" t="s">
        <v>1535</v>
      </c>
    </row>
    <row r="1126" spans="1:4" s="64" customFormat="1" ht="25.5">
      <c r="A1126" s="108">
        <f>IF((SUM('Раздел 1'!AG80:AG80)&gt;=SUM('Раздел 1'!AG81:AG84)),"","Неверно!")</f>
      </c>
      <c r="B1126" s="109">
        <v>153843</v>
      </c>
      <c r="C1126" s="72" t="s">
        <v>329</v>
      </c>
      <c r="D1126" s="72" t="s">
        <v>1535</v>
      </c>
    </row>
    <row r="1127" spans="1:4" s="64" customFormat="1" ht="25.5">
      <c r="A1127" s="108">
        <f>IF((SUM('Раздел 1'!AH80:AH80)&gt;=SUM('Раздел 1'!AH81:AH84)),"","Неверно!")</f>
      </c>
      <c r="B1127" s="109">
        <v>153843</v>
      </c>
      <c r="C1127" s="72" t="s">
        <v>330</v>
      </c>
      <c r="D1127" s="72" t="s">
        <v>1535</v>
      </c>
    </row>
    <row r="1128" spans="1:4" s="64" customFormat="1" ht="25.5">
      <c r="A1128" s="108">
        <f>IF((SUM('Раздел 1'!AI80:AI80)&gt;=SUM('Раздел 1'!AI81:AI84)),"","Неверно!")</f>
      </c>
      <c r="B1128" s="109">
        <v>153843</v>
      </c>
      <c r="C1128" s="72" t="s">
        <v>331</v>
      </c>
      <c r="D1128" s="72" t="s">
        <v>1535</v>
      </c>
    </row>
    <row r="1129" spans="1:4" s="64" customFormat="1" ht="25.5">
      <c r="A1129" s="108">
        <f>IF((SUM('Раздел 1'!AJ80:AJ80)&gt;=SUM('Раздел 1'!AJ81:AJ84)),"","Неверно!")</f>
      </c>
      <c r="B1129" s="109">
        <v>153843</v>
      </c>
      <c r="C1129" s="72" t="s">
        <v>332</v>
      </c>
      <c r="D1129" s="72" t="s">
        <v>1535</v>
      </c>
    </row>
    <row r="1130" spans="1:4" s="64" customFormat="1" ht="25.5">
      <c r="A1130" s="108">
        <f>IF((SUM('Раздел 1'!AK80:AK80)&gt;=SUM('Раздел 1'!AK81:AK84)),"","Неверно!")</f>
      </c>
      <c r="B1130" s="109">
        <v>153843</v>
      </c>
      <c r="C1130" s="72" t="s">
        <v>333</v>
      </c>
      <c r="D1130" s="72" t="s">
        <v>1535</v>
      </c>
    </row>
    <row r="1131" spans="1:4" s="64" customFormat="1" ht="25.5">
      <c r="A1131" s="108">
        <f>IF((SUM('Раздел 1'!AL80:AL80)&gt;=SUM('Раздел 1'!AL81:AL84)),"","Неверно!")</f>
      </c>
      <c r="B1131" s="109">
        <v>153843</v>
      </c>
      <c r="C1131" s="72" t="s">
        <v>334</v>
      </c>
      <c r="D1131" s="72" t="s">
        <v>1535</v>
      </c>
    </row>
    <row r="1132" spans="1:4" s="64" customFormat="1" ht="25.5">
      <c r="A1132" s="108">
        <f>IF((SUM('Раздел 1'!AM80:AM80)&gt;=SUM('Раздел 1'!AM81:AM84)),"","Неверно!")</f>
      </c>
      <c r="B1132" s="109">
        <v>153843</v>
      </c>
      <c r="C1132" s="72" t="s">
        <v>335</v>
      </c>
      <c r="D1132" s="72" t="s">
        <v>1535</v>
      </c>
    </row>
    <row r="1133" spans="1:4" s="64" customFormat="1" ht="25.5">
      <c r="A1133" s="108">
        <f>IF((SUM('Раздел 1'!AN80:AN80)&gt;=SUM('Раздел 1'!AN81:AN84)),"","Неверно!")</f>
      </c>
      <c r="B1133" s="109">
        <v>153843</v>
      </c>
      <c r="C1133" s="72" t="s">
        <v>336</v>
      </c>
      <c r="D1133" s="72" t="s">
        <v>1535</v>
      </c>
    </row>
    <row r="1134" spans="1:4" s="64" customFormat="1" ht="25.5">
      <c r="A1134" s="108">
        <f>IF((SUM('Раздел 1'!AO80:AO80)&gt;=SUM('Раздел 1'!AO81:AO84)),"","Неверно!")</f>
      </c>
      <c r="B1134" s="109">
        <v>153843</v>
      </c>
      <c r="C1134" s="72" t="s">
        <v>337</v>
      </c>
      <c r="D1134" s="72" t="s">
        <v>1535</v>
      </c>
    </row>
    <row r="1135" spans="1:4" s="64" customFormat="1" ht="25.5">
      <c r="A1135" s="108">
        <f>IF((SUM('Раздел 1'!AP80:AP80)&gt;=SUM('Раздел 1'!AP81:AP84)),"","Неверно!")</f>
      </c>
      <c r="B1135" s="109">
        <v>153843</v>
      </c>
      <c r="C1135" s="72" t="s">
        <v>338</v>
      </c>
      <c r="D1135" s="72" t="s">
        <v>1535</v>
      </c>
    </row>
    <row r="1136" spans="1:4" s="64" customFormat="1" ht="25.5">
      <c r="A1136" s="108">
        <f>IF((SUM('Раздел 1'!AQ80:AQ80)&gt;=SUM('Раздел 1'!AQ81:AQ84)),"","Неверно!")</f>
      </c>
      <c r="B1136" s="109">
        <v>153843</v>
      </c>
      <c r="C1136" s="72" t="s">
        <v>339</v>
      </c>
      <c r="D1136" s="72" t="s">
        <v>1535</v>
      </c>
    </row>
    <row r="1137" spans="1:4" s="64" customFormat="1" ht="25.5">
      <c r="A1137" s="108">
        <f>IF((SUM('Раздел 1'!D77:D77)&gt;=SUM('Раздел 1'!D78:D79)),"","Неверно!")</f>
      </c>
      <c r="B1137" s="109">
        <v>153844</v>
      </c>
      <c r="C1137" s="72" t="s">
        <v>340</v>
      </c>
      <c r="D1137" s="72" t="s">
        <v>1536</v>
      </c>
    </row>
    <row r="1138" spans="1:4" s="64" customFormat="1" ht="25.5">
      <c r="A1138" s="108">
        <f>IF((SUM('Раздел 1'!E77:E77)&gt;=SUM('Раздел 1'!E78:E79)),"","Неверно!")</f>
      </c>
      <c r="B1138" s="109">
        <v>153844</v>
      </c>
      <c r="C1138" s="72" t="s">
        <v>341</v>
      </c>
      <c r="D1138" s="72" t="s">
        <v>1536</v>
      </c>
    </row>
    <row r="1139" spans="1:4" s="64" customFormat="1" ht="25.5">
      <c r="A1139" s="108">
        <f>IF((SUM('Раздел 1'!F77:F77)&gt;=SUM('Раздел 1'!F78:F79)),"","Неверно!")</f>
      </c>
      <c r="B1139" s="109">
        <v>153844</v>
      </c>
      <c r="C1139" s="72" t="s">
        <v>342</v>
      </c>
      <c r="D1139" s="72" t="s">
        <v>1536</v>
      </c>
    </row>
    <row r="1140" spans="1:4" s="64" customFormat="1" ht="25.5">
      <c r="A1140" s="108">
        <f>IF((SUM('Раздел 1'!G77:G77)&gt;=SUM('Раздел 1'!G78:G79)),"","Неверно!")</f>
      </c>
      <c r="B1140" s="109">
        <v>153844</v>
      </c>
      <c r="C1140" s="72" t="s">
        <v>343</v>
      </c>
      <c r="D1140" s="72" t="s">
        <v>1536</v>
      </c>
    </row>
    <row r="1141" spans="1:4" s="64" customFormat="1" ht="25.5">
      <c r="A1141" s="108">
        <f>IF((SUM('Раздел 1'!H77:H77)&gt;=SUM('Раздел 1'!H78:H79)),"","Неверно!")</f>
      </c>
      <c r="B1141" s="109">
        <v>153844</v>
      </c>
      <c r="C1141" s="72" t="s">
        <v>344</v>
      </c>
      <c r="D1141" s="72" t="s">
        <v>1536</v>
      </c>
    </row>
    <row r="1142" spans="1:4" s="64" customFormat="1" ht="25.5">
      <c r="A1142" s="108">
        <f>IF((SUM('Раздел 1'!I77:I77)&gt;=SUM('Раздел 1'!I78:I79)),"","Неверно!")</f>
      </c>
      <c r="B1142" s="109">
        <v>153844</v>
      </c>
      <c r="C1142" s="72" t="s">
        <v>345</v>
      </c>
      <c r="D1142" s="72" t="s">
        <v>1536</v>
      </c>
    </row>
    <row r="1143" spans="1:4" s="64" customFormat="1" ht="25.5">
      <c r="A1143" s="108">
        <f>IF((SUM('Раздел 1'!J77:J77)&gt;=SUM('Раздел 1'!J78:J79)),"","Неверно!")</f>
      </c>
      <c r="B1143" s="109">
        <v>153844</v>
      </c>
      <c r="C1143" s="72" t="s">
        <v>346</v>
      </c>
      <c r="D1143" s="72" t="s">
        <v>1536</v>
      </c>
    </row>
    <row r="1144" spans="1:4" s="64" customFormat="1" ht="25.5">
      <c r="A1144" s="108">
        <f>IF((SUM('Раздел 1'!K77:K77)&gt;=SUM('Раздел 1'!K78:K79)),"","Неверно!")</f>
      </c>
      <c r="B1144" s="109">
        <v>153844</v>
      </c>
      <c r="C1144" s="72" t="s">
        <v>347</v>
      </c>
      <c r="D1144" s="72" t="s">
        <v>1536</v>
      </c>
    </row>
    <row r="1145" spans="1:4" s="64" customFormat="1" ht="25.5">
      <c r="A1145" s="108">
        <f>IF((SUM('Раздел 1'!L77:L77)&gt;=SUM('Раздел 1'!L78:L79)),"","Неверно!")</f>
      </c>
      <c r="B1145" s="109">
        <v>153844</v>
      </c>
      <c r="C1145" s="72" t="s">
        <v>348</v>
      </c>
      <c r="D1145" s="72" t="s">
        <v>1536</v>
      </c>
    </row>
    <row r="1146" spans="1:4" s="64" customFormat="1" ht="25.5">
      <c r="A1146" s="108">
        <f>IF((SUM('Раздел 1'!M77:M77)&gt;=SUM('Раздел 1'!M78:M79)),"","Неверно!")</f>
      </c>
      <c r="B1146" s="109">
        <v>153844</v>
      </c>
      <c r="C1146" s="72" t="s">
        <v>349</v>
      </c>
      <c r="D1146" s="72" t="s">
        <v>1536</v>
      </c>
    </row>
    <row r="1147" spans="1:4" s="64" customFormat="1" ht="25.5">
      <c r="A1147" s="108">
        <f>IF((SUM('Раздел 1'!N77:N77)&gt;=SUM('Раздел 1'!N78:N79)),"","Неверно!")</f>
      </c>
      <c r="B1147" s="109">
        <v>153844</v>
      </c>
      <c r="C1147" s="72" t="s">
        <v>350</v>
      </c>
      <c r="D1147" s="72" t="s">
        <v>1536</v>
      </c>
    </row>
    <row r="1148" spans="1:4" s="64" customFormat="1" ht="25.5">
      <c r="A1148" s="108">
        <f>IF((SUM('Раздел 1'!O77:O77)&gt;=SUM('Раздел 1'!O78:O79)),"","Неверно!")</f>
      </c>
      <c r="B1148" s="109">
        <v>153844</v>
      </c>
      <c r="C1148" s="72" t="s">
        <v>351</v>
      </c>
      <c r="D1148" s="72" t="s">
        <v>1536</v>
      </c>
    </row>
    <row r="1149" spans="1:4" s="64" customFormat="1" ht="25.5">
      <c r="A1149" s="108">
        <f>IF((SUM('Раздел 1'!P77:P77)&gt;=SUM('Раздел 1'!P78:P79)),"","Неверно!")</f>
      </c>
      <c r="B1149" s="109">
        <v>153844</v>
      </c>
      <c r="C1149" s="72" t="s">
        <v>352</v>
      </c>
      <c r="D1149" s="72" t="s">
        <v>1536</v>
      </c>
    </row>
    <row r="1150" spans="1:4" s="64" customFormat="1" ht="25.5">
      <c r="A1150" s="108">
        <f>IF((SUM('Раздел 1'!Q77:Q77)&gt;=SUM('Раздел 1'!Q78:Q79)),"","Неверно!")</f>
      </c>
      <c r="B1150" s="109">
        <v>153844</v>
      </c>
      <c r="C1150" s="72" t="s">
        <v>353</v>
      </c>
      <c r="D1150" s="72" t="s">
        <v>1536</v>
      </c>
    </row>
    <row r="1151" spans="1:4" s="64" customFormat="1" ht="25.5">
      <c r="A1151" s="108">
        <f>IF((SUM('Раздел 1'!R77:R77)&gt;=SUM('Раздел 1'!R78:R79)),"","Неверно!")</f>
      </c>
      <c r="B1151" s="109">
        <v>153844</v>
      </c>
      <c r="C1151" s="72" t="s">
        <v>354</v>
      </c>
      <c r="D1151" s="72" t="s">
        <v>1536</v>
      </c>
    </row>
    <row r="1152" spans="1:4" s="64" customFormat="1" ht="25.5">
      <c r="A1152" s="108">
        <f>IF((SUM('Раздел 1'!S77:S77)&gt;=SUM('Раздел 1'!S78:S79)),"","Неверно!")</f>
      </c>
      <c r="B1152" s="109">
        <v>153844</v>
      </c>
      <c r="C1152" s="72" t="s">
        <v>355</v>
      </c>
      <c r="D1152" s="72" t="s">
        <v>1536</v>
      </c>
    </row>
    <row r="1153" spans="1:4" s="64" customFormat="1" ht="25.5">
      <c r="A1153" s="108">
        <f>IF((SUM('Раздел 1'!T77:T77)&gt;=SUM('Раздел 1'!T78:T79)),"","Неверно!")</f>
      </c>
      <c r="B1153" s="109">
        <v>153844</v>
      </c>
      <c r="C1153" s="72" t="s">
        <v>356</v>
      </c>
      <c r="D1153" s="72" t="s">
        <v>1536</v>
      </c>
    </row>
    <row r="1154" spans="1:4" s="64" customFormat="1" ht="25.5">
      <c r="A1154" s="108">
        <f>IF((SUM('Раздел 1'!U77:U77)&gt;=SUM('Раздел 1'!U78:U79)),"","Неверно!")</f>
      </c>
      <c r="B1154" s="109">
        <v>153844</v>
      </c>
      <c r="C1154" s="72" t="s">
        <v>357</v>
      </c>
      <c r="D1154" s="72" t="s">
        <v>1536</v>
      </c>
    </row>
    <row r="1155" spans="1:4" s="64" customFormat="1" ht="25.5">
      <c r="A1155" s="108">
        <f>IF((SUM('Раздел 1'!V77:V77)&gt;=SUM('Раздел 1'!V78:V79)),"","Неверно!")</f>
      </c>
      <c r="B1155" s="109">
        <v>153844</v>
      </c>
      <c r="C1155" s="72" t="s">
        <v>358</v>
      </c>
      <c r="D1155" s="72" t="s">
        <v>1536</v>
      </c>
    </row>
    <row r="1156" spans="1:4" s="64" customFormat="1" ht="25.5">
      <c r="A1156" s="108">
        <f>IF((SUM('Раздел 1'!W77:W77)&gt;=SUM('Раздел 1'!W78:W79)),"","Неверно!")</f>
      </c>
      <c r="B1156" s="109">
        <v>153844</v>
      </c>
      <c r="C1156" s="72" t="s">
        <v>359</v>
      </c>
      <c r="D1156" s="72" t="s">
        <v>1536</v>
      </c>
    </row>
    <row r="1157" spans="1:4" s="64" customFormat="1" ht="25.5">
      <c r="A1157" s="108">
        <f>IF((SUM('Раздел 1'!X77:X77)&gt;=SUM('Раздел 1'!X78:X79)),"","Неверно!")</f>
      </c>
      <c r="B1157" s="109">
        <v>153844</v>
      </c>
      <c r="C1157" s="72" t="s">
        <v>360</v>
      </c>
      <c r="D1157" s="72" t="s">
        <v>1536</v>
      </c>
    </row>
    <row r="1158" spans="1:4" s="64" customFormat="1" ht="25.5">
      <c r="A1158" s="108">
        <f>IF((SUM('Раздел 1'!Y77:Y77)&gt;=SUM('Раздел 1'!Y78:Y79)),"","Неверно!")</f>
      </c>
      <c r="B1158" s="109">
        <v>153844</v>
      </c>
      <c r="C1158" s="72" t="s">
        <v>361</v>
      </c>
      <c r="D1158" s="72" t="s">
        <v>1536</v>
      </c>
    </row>
    <row r="1159" spans="1:4" s="64" customFormat="1" ht="25.5">
      <c r="A1159" s="108">
        <f>IF((SUM('Раздел 1'!Z77:Z77)&gt;=SUM('Раздел 1'!Z78:Z79)),"","Неверно!")</f>
      </c>
      <c r="B1159" s="109">
        <v>153844</v>
      </c>
      <c r="C1159" s="72" t="s">
        <v>362</v>
      </c>
      <c r="D1159" s="72" t="s">
        <v>1536</v>
      </c>
    </row>
    <row r="1160" spans="1:4" s="64" customFormat="1" ht="25.5">
      <c r="A1160" s="108">
        <f>IF((SUM('Раздел 1'!AA77:AA77)&gt;=SUM('Раздел 1'!AA78:AA79)),"","Неверно!")</f>
      </c>
      <c r="B1160" s="109">
        <v>153844</v>
      </c>
      <c r="C1160" s="72" t="s">
        <v>363</v>
      </c>
      <c r="D1160" s="72" t="s">
        <v>1536</v>
      </c>
    </row>
    <row r="1161" spans="1:4" s="64" customFormat="1" ht="25.5">
      <c r="A1161" s="108">
        <f>IF((SUM('Раздел 1'!AB77:AB77)&gt;=SUM('Раздел 1'!AB78:AB79)),"","Неверно!")</f>
      </c>
      <c r="B1161" s="109">
        <v>153844</v>
      </c>
      <c r="C1161" s="72" t="s">
        <v>364</v>
      </c>
      <c r="D1161" s="72" t="s">
        <v>1536</v>
      </c>
    </row>
    <row r="1162" spans="1:4" s="64" customFormat="1" ht="25.5">
      <c r="A1162" s="108">
        <f>IF((SUM('Раздел 1'!AC77:AC77)&gt;=SUM('Раздел 1'!AC78:AC79)),"","Неверно!")</f>
      </c>
      <c r="B1162" s="109">
        <v>153844</v>
      </c>
      <c r="C1162" s="72" t="s">
        <v>365</v>
      </c>
      <c r="D1162" s="72" t="s">
        <v>1536</v>
      </c>
    </row>
    <row r="1163" spans="1:4" s="64" customFormat="1" ht="25.5">
      <c r="A1163" s="108">
        <f>IF((SUM('Раздел 1'!AD77:AD77)&gt;=SUM('Раздел 1'!AD78:AD79)),"","Неверно!")</f>
      </c>
      <c r="B1163" s="109">
        <v>153844</v>
      </c>
      <c r="C1163" s="72" t="s">
        <v>366</v>
      </c>
      <c r="D1163" s="72" t="s">
        <v>1536</v>
      </c>
    </row>
    <row r="1164" spans="1:4" s="64" customFormat="1" ht="25.5">
      <c r="A1164" s="108">
        <f>IF((SUM('Раздел 1'!AE77:AE77)&gt;=SUM('Раздел 1'!AE78:AE79)),"","Неверно!")</f>
      </c>
      <c r="B1164" s="109">
        <v>153844</v>
      </c>
      <c r="C1164" s="72" t="s">
        <v>367</v>
      </c>
      <c r="D1164" s="72" t="s">
        <v>1536</v>
      </c>
    </row>
    <row r="1165" spans="1:4" s="64" customFormat="1" ht="25.5">
      <c r="A1165" s="108">
        <f>IF((SUM('Раздел 1'!AF77:AF77)&gt;=SUM('Раздел 1'!AF78:AF79)),"","Неверно!")</f>
      </c>
      <c r="B1165" s="109">
        <v>153844</v>
      </c>
      <c r="C1165" s="72" t="s">
        <v>368</v>
      </c>
      <c r="D1165" s="72" t="s">
        <v>1536</v>
      </c>
    </row>
    <row r="1166" spans="1:4" s="64" customFormat="1" ht="25.5">
      <c r="A1166" s="108">
        <f>IF((SUM('Раздел 1'!AG77:AG77)&gt;=SUM('Раздел 1'!AG78:AG79)),"","Неверно!")</f>
      </c>
      <c r="B1166" s="109">
        <v>153844</v>
      </c>
      <c r="C1166" s="72" t="s">
        <v>369</v>
      </c>
      <c r="D1166" s="72" t="s">
        <v>1536</v>
      </c>
    </row>
    <row r="1167" spans="1:4" s="64" customFormat="1" ht="25.5">
      <c r="A1167" s="108">
        <f>IF((SUM('Раздел 1'!AH77:AH77)&gt;=SUM('Раздел 1'!AH78:AH79)),"","Неверно!")</f>
      </c>
      <c r="B1167" s="109">
        <v>153844</v>
      </c>
      <c r="C1167" s="72" t="s">
        <v>370</v>
      </c>
      <c r="D1167" s="72" t="s">
        <v>1536</v>
      </c>
    </row>
    <row r="1168" spans="1:4" s="64" customFormat="1" ht="25.5">
      <c r="A1168" s="108">
        <f>IF((SUM('Раздел 1'!AI77:AI77)&gt;=SUM('Раздел 1'!AI78:AI79)),"","Неверно!")</f>
      </c>
      <c r="B1168" s="109">
        <v>153844</v>
      </c>
      <c r="C1168" s="72" t="s">
        <v>371</v>
      </c>
      <c r="D1168" s="72" t="s">
        <v>1536</v>
      </c>
    </row>
    <row r="1169" spans="1:4" s="64" customFormat="1" ht="25.5">
      <c r="A1169" s="108">
        <f>IF((SUM('Раздел 1'!AJ77:AJ77)&gt;=SUM('Раздел 1'!AJ78:AJ79)),"","Неверно!")</f>
      </c>
      <c r="B1169" s="109">
        <v>153844</v>
      </c>
      <c r="C1169" s="72" t="s">
        <v>372</v>
      </c>
      <c r="D1169" s="72" t="s">
        <v>1536</v>
      </c>
    </row>
    <row r="1170" spans="1:4" s="64" customFormat="1" ht="25.5">
      <c r="A1170" s="108">
        <f>IF((SUM('Раздел 1'!AK77:AK77)&gt;=SUM('Раздел 1'!AK78:AK79)),"","Неверно!")</f>
      </c>
      <c r="B1170" s="109">
        <v>153844</v>
      </c>
      <c r="C1170" s="72" t="s">
        <v>373</v>
      </c>
      <c r="D1170" s="72" t="s">
        <v>1536</v>
      </c>
    </row>
    <row r="1171" spans="1:4" s="64" customFormat="1" ht="25.5">
      <c r="A1171" s="108">
        <f>IF((SUM('Раздел 1'!AL77:AL77)&gt;=SUM('Раздел 1'!AL78:AL79)),"","Неверно!")</f>
      </c>
      <c r="B1171" s="109">
        <v>153844</v>
      </c>
      <c r="C1171" s="72" t="s">
        <v>374</v>
      </c>
      <c r="D1171" s="72" t="s">
        <v>1536</v>
      </c>
    </row>
    <row r="1172" spans="1:4" s="64" customFormat="1" ht="25.5">
      <c r="A1172" s="108">
        <f>IF((SUM('Раздел 1'!AM77:AM77)&gt;=SUM('Раздел 1'!AM78:AM79)),"","Неверно!")</f>
      </c>
      <c r="B1172" s="109">
        <v>153844</v>
      </c>
      <c r="C1172" s="72" t="s">
        <v>375</v>
      </c>
      <c r="D1172" s="72" t="s">
        <v>1536</v>
      </c>
    </row>
    <row r="1173" spans="1:4" s="64" customFormat="1" ht="25.5">
      <c r="A1173" s="108">
        <f>IF((SUM('Раздел 1'!AN77:AN77)&gt;=SUM('Раздел 1'!AN78:AN79)),"","Неверно!")</f>
      </c>
      <c r="B1173" s="109">
        <v>153844</v>
      </c>
      <c r="C1173" s="72" t="s">
        <v>376</v>
      </c>
      <c r="D1173" s="72" t="s">
        <v>1536</v>
      </c>
    </row>
    <row r="1174" spans="1:4" s="64" customFormat="1" ht="25.5">
      <c r="A1174" s="108">
        <f>IF((SUM('Раздел 1'!AO77:AO77)&gt;=SUM('Раздел 1'!AO78:AO79)),"","Неверно!")</f>
      </c>
      <c r="B1174" s="109">
        <v>153844</v>
      </c>
      <c r="C1174" s="72" t="s">
        <v>377</v>
      </c>
      <c r="D1174" s="72" t="s">
        <v>1536</v>
      </c>
    </row>
    <row r="1175" spans="1:4" s="64" customFormat="1" ht="25.5">
      <c r="A1175" s="108">
        <f>IF((SUM('Раздел 1'!AP77:AP77)&gt;=SUM('Раздел 1'!AP78:AP79)),"","Неверно!")</f>
      </c>
      <c r="B1175" s="109">
        <v>153844</v>
      </c>
      <c r="C1175" s="72" t="s">
        <v>378</v>
      </c>
      <c r="D1175" s="72" t="s">
        <v>1536</v>
      </c>
    </row>
    <row r="1176" spans="1:4" s="64" customFormat="1" ht="25.5">
      <c r="A1176" s="108">
        <f>IF((SUM('Раздел 1'!AQ77:AQ77)&gt;=SUM('Раздел 1'!AQ78:AQ79)),"","Неверно!")</f>
      </c>
      <c r="B1176" s="109">
        <v>153844</v>
      </c>
      <c r="C1176" s="72" t="s">
        <v>379</v>
      </c>
      <c r="D1176" s="72" t="s">
        <v>1536</v>
      </c>
    </row>
    <row r="1177" spans="1:4" s="64" customFormat="1" ht="12.75">
      <c r="A1177" s="108">
        <f>IF((SUM('Раздел 1'!D74:D74)&gt;=SUM('Раздел 1'!D75:D75)),"","Неверно!")</f>
      </c>
      <c r="B1177" s="109">
        <v>153845</v>
      </c>
      <c r="C1177" s="72" t="s">
        <v>380</v>
      </c>
      <c r="D1177" s="72" t="s">
        <v>1537</v>
      </c>
    </row>
    <row r="1178" spans="1:4" s="64" customFormat="1" ht="12.75">
      <c r="A1178" s="108">
        <f>IF((SUM('Раздел 1'!E74:E74)&gt;=SUM('Раздел 1'!E75:E75)),"","Неверно!")</f>
      </c>
      <c r="B1178" s="109">
        <v>153845</v>
      </c>
      <c r="C1178" s="72" t="s">
        <v>381</v>
      </c>
      <c r="D1178" s="72" t="s">
        <v>1537</v>
      </c>
    </row>
    <row r="1179" spans="1:4" s="64" customFormat="1" ht="12.75">
      <c r="A1179" s="108">
        <f>IF((SUM('Раздел 1'!F74:F74)&gt;=SUM('Раздел 1'!F75:F75)),"","Неверно!")</f>
      </c>
      <c r="B1179" s="109">
        <v>153845</v>
      </c>
      <c r="C1179" s="72" t="s">
        <v>382</v>
      </c>
      <c r="D1179" s="72" t="s">
        <v>1537</v>
      </c>
    </row>
    <row r="1180" spans="1:4" s="64" customFormat="1" ht="12.75">
      <c r="A1180" s="108">
        <f>IF((SUM('Раздел 1'!G74:G74)&gt;=SUM('Раздел 1'!G75:G75)),"","Неверно!")</f>
      </c>
      <c r="B1180" s="109">
        <v>153845</v>
      </c>
      <c r="C1180" s="72" t="s">
        <v>383</v>
      </c>
      <c r="D1180" s="72" t="s">
        <v>1537</v>
      </c>
    </row>
    <row r="1181" spans="1:4" s="64" customFormat="1" ht="12.75">
      <c r="A1181" s="108">
        <f>IF((SUM('Раздел 1'!H74:H74)&gt;=SUM('Раздел 1'!H75:H75)),"","Неверно!")</f>
      </c>
      <c r="B1181" s="109">
        <v>153845</v>
      </c>
      <c r="C1181" s="72" t="s">
        <v>384</v>
      </c>
      <c r="D1181" s="72" t="s">
        <v>1537</v>
      </c>
    </row>
    <row r="1182" spans="1:4" s="64" customFormat="1" ht="12.75">
      <c r="A1182" s="108">
        <f>IF((SUM('Раздел 1'!I74:I74)&gt;=SUM('Раздел 1'!I75:I75)),"","Неверно!")</f>
      </c>
      <c r="B1182" s="109">
        <v>153845</v>
      </c>
      <c r="C1182" s="72" t="s">
        <v>385</v>
      </c>
      <c r="D1182" s="72" t="s">
        <v>1537</v>
      </c>
    </row>
    <row r="1183" spans="1:4" s="64" customFormat="1" ht="12.75">
      <c r="A1183" s="108">
        <f>IF((SUM('Раздел 1'!J74:J74)&gt;=SUM('Раздел 1'!J75:J75)),"","Неверно!")</f>
      </c>
      <c r="B1183" s="109">
        <v>153845</v>
      </c>
      <c r="C1183" s="72" t="s">
        <v>386</v>
      </c>
      <c r="D1183" s="72" t="s">
        <v>1537</v>
      </c>
    </row>
    <row r="1184" spans="1:4" s="64" customFormat="1" ht="12.75">
      <c r="A1184" s="108">
        <f>IF((SUM('Раздел 1'!K74:K74)&gt;=SUM('Раздел 1'!K75:K75)),"","Неверно!")</f>
      </c>
      <c r="B1184" s="109">
        <v>153845</v>
      </c>
      <c r="C1184" s="72" t="s">
        <v>387</v>
      </c>
      <c r="D1184" s="72" t="s">
        <v>1537</v>
      </c>
    </row>
    <row r="1185" spans="1:4" s="64" customFormat="1" ht="12.75">
      <c r="A1185" s="108">
        <f>IF((SUM('Раздел 1'!L74:L74)&gt;=SUM('Раздел 1'!L75:L75)),"","Неверно!")</f>
      </c>
      <c r="B1185" s="109">
        <v>153845</v>
      </c>
      <c r="C1185" s="72" t="s">
        <v>388</v>
      </c>
      <c r="D1185" s="72" t="s">
        <v>1537</v>
      </c>
    </row>
    <row r="1186" spans="1:4" s="64" customFormat="1" ht="25.5">
      <c r="A1186" s="108">
        <f>IF((SUM('Раздел 1'!M74:M74)&gt;=SUM('Раздел 1'!M75:M75)),"","Неверно!")</f>
      </c>
      <c r="B1186" s="109">
        <v>153845</v>
      </c>
      <c r="C1186" s="72" t="s">
        <v>389</v>
      </c>
      <c r="D1186" s="72" t="s">
        <v>1537</v>
      </c>
    </row>
    <row r="1187" spans="1:4" s="64" customFormat="1" ht="25.5">
      <c r="A1187" s="108">
        <f>IF((SUM('Раздел 1'!N74:N74)&gt;=SUM('Раздел 1'!N75:N75)),"","Неверно!")</f>
      </c>
      <c r="B1187" s="109">
        <v>153845</v>
      </c>
      <c r="C1187" s="72" t="s">
        <v>390</v>
      </c>
      <c r="D1187" s="72" t="s">
        <v>1537</v>
      </c>
    </row>
    <row r="1188" spans="1:4" s="64" customFormat="1" ht="25.5">
      <c r="A1188" s="108">
        <f>IF((SUM('Раздел 1'!O74:O74)&gt;=SUM('Раздел 1'!O75:O75)),"","Неверно!")</f>
      </c>
      <c r="B1188" s="109">
        <v>153845</v>
      </c>
      <c r="C1188" s="72" t="s">
        <v>391</v>
      </c>
      <c r="D1188" s="72" t="s">
        <v>1537</v>
      </c>
    </row>
    <row r="1189" spans="1:4" s="64" customFormat="1" ht="25.5">
      <c r="A1189" s="108">
        <f>IF((SUM('Раздел 1'!P74:P74)&gt;=SUM('Раздел 1'!P75:P75)),"","Неверно!")</f>
      </c>
      <c r="B1189" s="109">
        <v>153845</v>
      </c>
      <c r="C1189" s="72" t="s">
        <v>392</v>
      </c>
      <c r="D1189" s="72" t="s">
        <v>1537</v>
      </c>
    </row>
    <row r="1190" spans="1:4" s="64" customFormat="1" ht="25.5">
      <c r="A1190" s="108">
        <f>IF((SUM('Раздел 1'!Q74:Q74)&gt;=SUM('Раздел 1'!Q75:Q75)),"","Неверно!")</f>
      </c>
      <c r="B1190" s="109">
        <v>153845</v>
      </c>
      <c r="C1190" s="72" t="s">
        <v>393</v>
      </c>
      <c r="D1190" s="72" t="s">
        <v>1537</v>
      </c>
    </row>
    <row r="1191" spans="1:4" s="64" customFormat="1" ht="25.5">
      <c r="A1191" s="108">
        <f>IF((SUM('Раздел 1'!R74:R74)&gt;=SUM('Раздел 1'!R75:R75)),"","Неверно!")</f>
      </c>
      <c r="B1191" s="109">
        <v>153845</v>
      </c>
      <c r="C1191" s="72" t="s">
        <v>394</v>
      </c>
      <c r="D1191" s="72" t="s">
        <v>1537</v>
      </c>
    </row>
    <row r="1192" spans="1:4" s="64" customFormat="1" ht="25.5">
      <c r="A1192" s="108">
        <f>IF((SUM('Раздел 1'!S74:S74)&gt;=SUM('Раздел 1'!S75:S75)),"","Неверно!")</f>
      </c>
      <c r="B1192" s="109">
        <v>153845</v>
      </c>
      <c r="C1192" s="72" t="s">
        <v>395</v>
      </c>
      <c r="D1192" s="72" t="s">
        <v>1537</v>
      </c>
    </row>
    <row r="1193" spans="1:4" s="64" customFormat="1" ht="25.5">
      <c r="A1193" s="108">
        <f>IF((SUM('Раздел 1'!T74:T74)&gt;=SUM('Раздел 1'!T75:T75)),"","Неверно!")</f>
      </c>
      <c r="B1193" s="109">
        <v>153845</v>
      </c>
      <c r="C1193" s="72" t="s">
        <v>396</v>
      </c>
      <c r="D1193" s="72" t="s">
        <v>1537</v>
      </c>
    </row>
    <row r="1194" spans="1:4" s="64" customFormat="1" ht="25.5">
      <c r="A1194" s="108">
        <f>IF((SUM('Раздел 1'!U74:U74)&gt;=SUM('Раздел 1'!U75:U75)),"","Неверно!")</f>
      </c>
      <c r="B1194" s="109">
        <v>153845</v>
      </c>
      <c r="C1194" s="72" t="s">
        <v>397</v>
      </c>
      <c r="D1194" s="72" t="s">
        <v>1537</v>
      </c>
    </row>
    <row r="1195" spans="1:4" s="64" customFormat="1" ht="25.5">
      <c r="A1195" s="108">
        <f>IF((SUM('Раздел 1'!V74:V74)&gt;=SUM('Раздел 1'!V75:V75)),"","Неверно!")</f>
      </c>
      <c r="B1195" s="109">
        <v>153845</v>
      </c>
      <c r="C1195" s="72" t="s">
        <v>398</v>
      </c>
      <c r="D1195" s="72" t="s">
        <v>1537</v>
      </c>
    </row>
    <row r="1196" spans="1:4" s="64" customFormat="1" ht="25.5">
      <c r="A1196" s="108">
        <f>IF((SUM('Раздел 1'!W74:W74)&gt;=SUM('Раздел 1'!W75:W75)),"","Неверно!")</f>
      </c>
      <c r="B1196" s="109">
        <v>153845</v>
      </c>
      <c r="C1196" s="72" t="s">
        <v>399</v>
      </c>
      <c r="D1196" s="72" t="s">
        <v>1537</v>
      </c>
    </row>
    <row r="1197" spans="1:4" s="64" customFormat="1" ht="25.5">
      <c r="A1197" s="108">
        <f>IF((SUM('Раздел 1'!X74:X74)&gt;=SUM('Раздел 1'!X75:X75)),"","Неверно!")</f>
      </c>
      <c r="B1197" s="109">
        <v>153845</v>
      </c>
      <c r="C1197" s="72" t="s">
        <v>400</v>
      </c>
      <c r="D1197" s="72" t="s">
        <v>1537</v>
      </c>
    </row>
    <row r="1198" spans="1:4" s="64" customFormat="1" ht="25.5">
      <c r="A1198" s="108">
        <f>IF((SUM('Раздел 1'!Y74:Y74)&gt;=SUM('Раздел 1'!Y75:Y75)),"","Неверно!")</f>
      </c>
      <c r="B1198" s="109">
        <v>153845</v>
      </c>
      <c r="C1198" s="72" t="s">
        <v>401</v>
      </c>
      <c r="D1198" s="72" t="s">
        <v>1537</v>
      </c>
    </row>
    <row r="1199" spans="1:4" s="64" customFormat="1" ht="25.5">
      <c r="A1199" s="108">
        <f>IF((SUM('Раздел 1'!Z74:Z74)&gt;=SUM('Раздел 1'!Z75:Z75)),"","Неверно!")</f>
      </c>
      <c r="B1199" s="109">
        <v>153845</v>
      </c>
      <c r="C1199" s="72" t="s">
        <v>402</v>
      </c>
      <c r="D1199" s="72" t="s">
        <v>1537</v>
      </c>
    </row>
    <row r="1200" spans="1:4" s="64" customFormat="1" ht="25.5">
      <c r="A1200" s="108">
        <f>IF((SUM('Раздел 1'!AA74:AA74)&gt;=SUM('Раздел 1'!AA75:AA75)),"","Неверно!")</f>
      </c>
      <c r="B1200" s="109">
        <v>153845</v>
      </c>
      <c r="C1200" s="72" t="s">
        <v>403</v>
      </c>
      <c r="D1200" s="72" t="s">
        <v>1537</v>
      </c>
    </row>
    <row r="1201" spans="1:4" s="64" customFormat="1" ht="25.5">
      <c r="A1201" s="108">
        <f>IF((SUM('Раздел 1'!AB74:AB74)&gt;=SUM('Раздел 1'!AB75:AB75)),"","Неверно!")</f>
      </c>
      <c r="B1201" s="109">
        <v>153845</v>
      </c>
      <c r="C1201" s="72" t="s">
        <v>404</v>
      </c>
      <c r="D1201" s="72" t="s">
        <v>1537</v>
      </c>
    </row>
    <row r="1202" spans="1:4" s="64" customFormat="1" ht="25.5">
      <c r="A1202" s="108">
        <f>IF((SUM('Раздел 1'!AC74:AC74)&gt;=SUM('Раздел 1'!AC75:AC75)),"","Неверно!")</f>
      </c>
      <c r="B1202" s="109">
        <v>153845</v>
      </c>
      <c r="C1202" s="72" t="s">
        <v>405</v>
      </c>
      <c r="D1202" s="72" t="s">
        <v>1537</v>
      </c>
    </row>
    <row r="1203" spans="1:4" s="64" customFormat="1" ht="25.5">
      <c r="A1203" s="108">
        <f>IF((SUM('Раздел 1'!AD74:AD74)&gt;=SUM('Раздел 1'!AD75:AD75)),"","Неверно!")</f>
      </c>
      <c r="B1203" s="109">
        <v>153845</v>
      </c>
      <c r="C1203" s="72" t="s">
        <v>406</v>
      </c>
      <c r="D1203" s="72" t="s">
        <v>1537</v>
      </c>
    </row>
    <row r="1204" spans="1:4" s="64" customFormat="1" ht="25.5">
      <c r="A1204" s="108">
        <f>IF((SUM('Раздел 1'!AE74:AE74)&gt;=SUM('Раздел 1'!AE75:AE75)),"","Неверно!")</f>
      </c>
      <c r="B1204" s="109">
        <v>153845</v>
      </c>
      <c r="C1204" s="72" t="s">
        <v>407</v>
      </c>
      <c r="D1204" s="72" t="s">
        <v>1537</v>
      </c>
    </row>
    <row r="1205" spans="1:4" s="64" customFormat="1" ht="25.5">
      <c r="A1205" s="108">
        <f>IF((SUM('Раздел 1'!AF74:AF74)&gt;=SUM('Раздел 1'!AF75:AF75)),"","Неверно!")</f>
      </c>
      <c r="B1205" s="109">
        <v>153845</v>
      </c>
      <c r="C1205" s="72" t="s">
        <v>408</v>
      </c>
      <c r="D1205" s="72" t="s">
        <v>1537</v>
      </c>
    </row>
    <row r="1206" spans="1:4" s="64" customFormat="1" ht="25.5">
      <c r="A1206" s="108">
        <f>IF((SUM('Раздел 1'!AG74:AG74)&gt;=SUM('Раздел 1'!AG75:AG75)),"","Неверно!")</f>
      </c>
      <c r="B1206" s="109">
        <v>153845</v>
      </c>
      <c r="C1206" s="72" t="s">
        <v>409</v>
      </c>
      <c r="D1206" s="72" t="s">
        <v>1537</v>
      </c>
    </row>
    <row r="1207" spans="1:4" s="64" customFormat="1" ht="25.5">
      <c r="A1207" s="108">
        <f>IF((SUM('Раздел 1'!AH74:AH74)&gt;=SUM('Раздел 1'!AH75:AH75)),"","Неверно!")</f>
      </c>
      <c r="B1207" s="109">
        <v>153845</v>
      </c>
      <c r="C1207" s="72" t="s">
        <v>410</v>
      </c>
      <c r="D1207" s="72" t="s">
        <v>1537</v>
      </c>
    </row>
    <row r="1208" spans="1:4" s="64" customFormat="1" ht="25.5">
      <c r="A1208" s="108">
        <f>IF((SUM('Раздел 1'!AI74:AI74)&gt;=SUM('Раздел 1'!AI75:AI75)),"","Неверно!")</f>
      </c>
      <c r="B1208" s="109">
        <v>153845</v>
      </c>
      <c r="C1208" s="72" t="s">
        <v>411</v>
      </c>
      <c r="D1208" s="72" t="s">
        <v>1537</v>
      </c>
    </row>
    <row r="1209" spans="1:4" s="64" customFormat="1" ht="25.5">
      <c r="A1209" s="108">
        <f>IF((SUM('Раздел 1'!AJ74:AJ74)&gt;=SUM('Раздел 1'!AJ75:AJ75)),"","Неверно!")</f>
      </c>
      <c r="B1209" s="109">
        <v>153845</v>
      </c>
      <c r="C1209" s="72" t="s">
        <v>412</v>
      </c>
      <c r="D1209" s="72" t="s">
        <v>1537</v>
      </c>
    </row>
    <row r="1210" spans="1:4" s="64" customFormat="1" ht="25.5">
      <c r="A1210" s="108">
        <f>IF((SUM('Раздел 1'!AK74:AK74)&gt;=SUM('Раздел 1'!AK75:AK75)),"","Неверно!")</f>
      </c>
      <c r="B1210" s="109">
        <v>153845</v>
      </c>
      <c r="C1210" s="72" t="s">
        <v>413</v>
      </c>
      <c r="D1210" s="72" t="s">
        <v>1537</v>
      </c>
    </row>
    <row r="1211" spans="1:4" s="64" customFormat="1" ht="25.5">
      <c r="A1211" s="108">
        <f>IF((SUM('Раздел 1'!AL74:AL74)&gt;=SUM('Раздел 1'!AL75:AL75)),"","Неверно!")</f>
      </c>
      <c r="B1211" s="109">
        <v>153845</v>
      </c>
      <c r="C1211" s="72" t="s">
        <v>414</v>
      </c>
      <c r="D1211" s="72" t="s">
        <v>1537</v>
      </c>
    </row>
    <row r="1212" spans="1:4" s="64" customFormat="1" ht="25.5">
      <c r="A1212" s="108">
        <f>IF((SUM('Раздел 1'!AM74:AM74)&gt;=SUM('Раздел 1'!AM75:AM75)),"","Неверно!")</f>
      </c>
      <c r="B1212" s="109">
        <v>153845</v>
      </c>
      <c r="C1212" s="72" t="s">
        <v>415</v>
      </c>
      <c r="D1212" s="72" t="s">
        <v>1537</v>
      </c>
    </row>
    <row r="1213" spans="1:4" s="64" customFormat="1" ht="25.5">
      <c r="A1213" s="108">
        <f>IF((SUM('Раздел 1'!AN74:AN74)&gt;=SUM('Раздел 1'!AN75:AN75)),"","Неверно!")</f>
      </c>
      <c r="B1213" s="109">
        <v>153845</v>
      </c>
      <c r="C1213" s="72" t="s">
        <v>416</v>
      </c>
      <c r="D1213" s="72" t="s">
        <v>1537</v>
      </c>
    </row>
    <row r="1214" spans="1:4" s="64" customFormat="1" ht="25.5">
      <c r="A1214" s="108">
        <f>IF((SUM('Раздел 1'!AO74:AO74)&gt;=SUM('Раздел 1'!AO75:AO75)),"","Неверно!")</f>
      </c>
      <c r="B1214" s="109">
        <v>153845</v>
      </c>
      <c r="C1214" s="72" t="s">
        <v>417</v>
      </c>
      <c r="D1214" s="72" t="s">
        <v>1537</v>
      </c>
    </row>
    <row r="1215" spans="1:4" s="64" customFormat="1" ht="25.5">
      <c r="A1215" s="108">
        <f>IF((SUM('Раздел 1'!AP74:AP74)&gt;=SUM('Раздел 1'!AP75:AP75)),"","Неверно!")</f>
      </c>
      <c r="B1215" s="109">
        <v>153845</v>
      </c>
      <c r="C1215" s="72" t="s">
        <v>418</v>
      </c>
      <c r="D1215" s="72" t="s">
        <v>1537</v>
      </c>
    </row>
    <row r="1216" spans="1:4" s="64" customFormat="1" ht="25.5">
      <c r="A1216" s="108">
        <f>IF((SUM('Раздел 1'!AQ74:AQ74)&gt;=SUM('Раздел 1'!AQ75:AQ75)),"","Неверно!")</f>
      </c>
      <c r="B1216" s="109">
        <v>153845</v>
      </c>
      <c r="C1216" s="72" t="s">
        <v>419</v>
      </c>
      <c r="D1216" s="72" t="s">
        <v>1537</v>
      </c>
    </row>
    <row r="1217" spans="1:4" s="64" customFormat="1" ht="25.5">
      <c r="A1217" s="108">
        <f>IF((SUM('Раздел 1'!D67:D67)&gt;=SUM('Раздел 1'!D68:D72)),"","Неверно!")</f>
      </c>
      <c r="B1217" s="109">
        <v>153846</v>
      </c>
      <c r="C1217" s="72" t="s">
        <v>420</v>
      </c>
      <c r="D1217" s="72" t="s">
        <v>1538</v>
      </c>
    </row>
    <row r="1218" spans="1:4" s="64" customFormat="1" ht="25.5">
      <c r="A1218" s="108">
        <f>IF((SUM('Раздел 1'!E67:E67)&gt;=SUM('Раздел 1'!E68:E72)),"","Неверно!")</f>
      </c>
      <c r="B1218" s="109">
        <v>153846</v>
      </c>
      <c r="C1218" s="72" t="s">
        <v>421</v>
      </c>
      <c r="D1218" s="72" t="s">
        <v>1538</v>
      </c>
    </row>
    <row r="1219" spans="1:4" s="64" customFormat="1" ht="25.5">
      <c r="A1219" s="108">
        <f>IF((SUM('Раздел 1'!F67:F67)&gt;=SUM('Раздел 1'!F68:F72)),"","Неверно!")</f>
      </c>
      <c r="B1219" s="109">
        <v>153846</v>
      </c>
      <c r="C1219" s="72" t="s">
        <v>422</v>
      </c>
      <c r="D1219" s="72" t="s">
        <v>1538</v>
      </c>
    </row>
    <row r="1220" spans="1:4" s="64" customFormat="1" ht="25.5">
      <c r="A1220" s="108">
        <f>IF((SUM('Раздел 1'!G67:G67)&gt;=SUM('Раздел 1'!G68:G72)),"","Неверно!")</f>
      </c>
      <c r="B1220" s="109">
        <v>153846</v>
      </c>
      <c r="C1220" s="72" t="s">
        <v>423</v>
      </c>
      <c r="D1220" s="72" t="s">
        <v>1538</v>
      </c>
    </row>
    <row r="1221" spans="1:4" s="64" customFormat="1" ht="25.5">
      <c r="A1221" s="108">
        <f>IF((SUM('Раздел 1'!H67:H67)&gt;=SUM('Раздел 1'!H68:H72)),"","Неверно!")</f>
      </c>
      <c r="B1221" s="109">
        <v>153846</v>
      </c>
      <c r="C1221" s="72" t="s">
        <v>424</v>
      </c>
      <c r="D1221" s="72" t="s">
        <v>1538</v>
      </c>
    </row>
    <row r="1222" spans="1:4" s="64" customFormat="1" ht="25.5">
      <c r="A1222" s="108">
        <f>IF((SUM('Раздел 1'!I67:I67)&gt;=SUM('Раздел 1'!I68:I72)),"","Неверно!")</f>
      </c>
      <c r="B1222" s="109">
        <v>153846</v>
      </c>
      <c r="C1222" s="72" t="s">
        <v>425</v>
      </c>
      <c r="D1222" s="72" t="s">
        <v>1538</v>
      </c>
    </row>
    <row r="1223" spans="1:4" s="64" customFormat="1" ht="25.5">
      <c r="A1223" s="108">
        <f>IF((SUM('Раздел 1'!J67:J67)&gt;=SUM('Раздел 1'!J68:J72)),"","Неверно!")</f>
      </c>
      <c r="B1223" s="109">
        <v>153846</v>
      </c>
      <c r="C1223" s="72" t="s">
        <v>426</v>
      </c>
      <c r="D1223" s="72" t="s">
        <v>1538</v>
      </c>
    </row>
    <row r="1224" spans="1:4" s="64" customFormat="1" ht="25.5">
      <c r="A1224" s="108">
        <f>IF((SUM('Раздел 1'!K67:K67)&gt;=SUM('Раздел 1'!K68:K72)),"","Неверно!")</f>
      </c>
      <c r="B1224" s="109">
        <v>153846</v>
      </c>
      <c r="C1224" s="72" t="s">
        <v>427</v>
      </c>
      <c r="D1224" s="72" t="s">
        <v>1538</v>
      </c>
    </row>
    <row r="1225" spans="1:4" s="64" customFormat="1" ht="25.5">
      <c r="A1225" s="108">
        <f>IF((SUM('Раздел 1'!L67:L67)&gt;=SUM('Раздел 1'!L68:L72)),"","Неверно!")</f>
      </c>
      <c r="B1225" s="109">
        <v>153846</v>
      </c>
      <c r="C1225" s="72" t="s">
        <v>428</v>
      </c>
      <c r="D1225" s="72" t="s">
        <v>1538</v>
      </c>
    </row>
    <row r="1226" spans="1:4" s="64" customFormat="1" ht="25.5">
      <c r="A1226" s="108">
        <f>IF((SUM('Раздел 1'!M67:M67)&gt;=SUM('Раздел 1'!M68:M72)),"","Неверно!")</f>
      </c>
      <c r="B1226" s="109">
        <v>153846</v>
      </c>
      <c r="C1226" s="72" t="s">
        <v>429</v>
      </c>
      <c r="D1226" s="72" t="s">
        <v>1538</v>
      </c>
    </row>
    <row r="1227" spans="1:4" s="64" customFormat="1" ht="25.5">
      <c r="A1227" s="108">
        <f>IF((SUM('Раздел 1'!N67:N67)&gt;=SUM('Раздел 1'!N68:N72)),"","Неверно!")</f>
      </c>
      <c r="B1227" s="109">
        <v>153846</v>
      </c>
      <c r="C1227" s="72" t="s">
        <v>430</v>
      </c>
      <c r="D1227" s="72" t="s">
        <v>1538</v>
      </c>
    </row>
    <row r="1228" spans="1:4" s="64" customFormat="1" ht="25.5">
      <c r="A1228" s="108">
        <f>IF((SUM('Раздел 1'!O67:O67)&gt;=SUM('Раздел 1'!O68:O72)),"","Неверно!")</f>
      </c>
      <c r="B1228" s="109">
        <v>153846</v>
      </c>
      <c r="C1228" s="72" t="s">
        <v>431</v>
      </c>
      <c r="D1228" s="72" t="s">
        <v>1538</v>
      </c>
    </row>
    <row r="1229" spans="1:4" s="64" customFormat="1" ht="25.5">
      <c r="A1229" s="108">
        <f>IF((SUM('Раздел 1'!P67:P67)&gt;=SUM('Раздел 1'!P68:P72)),"","Неверно!")</f>
      </c>
      <c r="B1229" s="109">
        <v>153846</v>
      </c>
      <c r="C1229" s="72" t="s">
        <v>432</v>
      </c>
      <c r="D1229" s="72" t="s">
        <v>1538</v>
      </c>
    </row>
    <row r="1230" spans="1:4" s="64" customFormat="1" ht="25.5">
      <c r="A1230" s="108">
        <f>IF((SUM('Раздел 1'!Q67:Q67)&gt;=SUM('Раздел 1'!Q68:Q72)),"","Неверно!")</f>
      </c>
      <c r="B1230" s="109">
        <v>153846</v>
      </c>
      <c r="C1230" s="72" t="s">
        <v>433</v>
      </c>
      <c r="D1230" s="72" t="s">
        <v>1538</v>
      </c>
    </row>
    <row r="1231" spans="1:4" s="64" customFormat="1" ht="25.5">
      <c r="A1231" s="108">
        <f>IF((SUM('Раздел 1'!R67:R67)&gt;=SUM('Раздел 1'!R68:R72)),"","Неверно!")</f>
      </c>
      <c r="B1231" s="109">
        <v>153846</v>
      </c>
      <c r="C1231" s="72" t="s">
        <v>434</v>
      </c>
      <c r="D1231" s="72" t="s">
        <v>1538</v>
      </c>
    </row>
    <row r="1232" spans="1:4" s="64" customFormat="1" ht="25.5">
      <c r="A1232" s="108">
        <f>IF((SUM('Раздел 1'!S67:S67)&gt;=SUM('Раздел 1'!S68:S72)),"","Неверно!")</f>
      </c>
      <c r="B1232" s="109">
        <v>153846</v>
      </c>
      <c r="C1232" s="72" t="s">
        <v>435</v>
      </c>
      <c r="D1232" s="72" t="s">
        <v>1538</v>
      </c>
    </row>
    <row r="1233" spans="1:4" s="64" customFormat="1" ht="25.5">
      <c r="A1233" s="108">
        <f>IF((SUM('Раздел 1'!T67:T67)&gt;=SUM('Раздел 1'!T68:T72)),"","Неверно!")</f>
      </c>
      <c r="B1233" s="109">
        <v>153846</v>
      </c>
      <c r="C1233" s="72" t="s">
        <v>436</v>
      </c>
      <c r="D1233" s="72" t="s">
        <v>1538</v>
      </c>
    </row>
    <row r="1234" spans="1:4" s="64" customFormat="1" ht="25.5">
      <c r="A1234" s="108">
        <f>IF((SUM('Раздел 1'!U67:U67)&gt;=SUM('Раздел 1'!U68:U72)),"","Неверно!")</f>
      </c>
      <c r="B1234" s="109">
        <v>153846</v>
      </c>
      <c r="C1234" s="72" t="s">
        <v>437</v>
      </c>
      <c r="D1234" s="72" t="s">
        <v>1538</v>
      </c>
    </row>
    <row r="1235" spans="1:4" s="64" customFormat="1" ht="25.5">
      <c r="A1235" s="108">
        <f>IF((SUM('Раздел 1'!V67:V67)&gt;=SUM('Раздел 1'!V68:V72)),"","Неверно!")</f>
      </c>
      <c r="B1235" s="109">
        <v>153846</v>
      </c>
      <c r="C1235" s="72" t="s">
        <v>438</v>
      </c>
      <c r="D1235" s="72" t="s">
        <v>1538</v>
      </c>
    </row>
    <row r="1236" spans="1:4" s="64" customFormat="1" ht="25.5">
      <c r="A1236" s="108">
        <f>IF((SUM('Раздел 1'!W67:W67)&gt;=SUM('Раздел 1'!W68:W72)),"","Неверно!")</f>
      </c>
      <c r="B1236" s="109">
        <v>153846</v>
      </c>
      <c r="C1236" s="72" t="s">
        <v>439</v>
      </c>
      <c r="D1236" s="72" t="s">
        <v>1538</v>
      </c>
    </row>
    <row r="1237" spans="1:4" s="64" customFormat="1" ht="25.5">
      <c r="A1237" s="108">
        <f>IF((SUM('Раздел 1'!X67:X67)&gt;=SUM('Раздел 1'!X68:X72)),"","Неверно!")</f>
      </c>
      <c r="B1237" s="109">
        <v>153846</v>
      </c>
      <c r="C1237" s="72" t="s">
        <v>440</v>
      </c>
      <c r="D1237" s="72" t="s">
        <v>1538</v>
      </c>
    </row>
    <row r="1238" spans="1:4" s="64" customFormat="1" ht="25.5">
      <c r="A1238" s="108">
        <f>IF((SUM('Раздел 1'!Y67:Y67)&gt;=SUM('Раздел 1'!Y68:Y72)),"","Неверно!")</f>
      </c>
      <c r="B1238" s="109">
        <v>153846</v>
      </c>
      <c r="C1238" s="72" t="s">
        <v>441</v>
      </c>
      <c r="D1238" s="72" t="s">
        <v>1538</v>
      </c>
    </row>
    <row r="1239" spans="1:4" s="64" customFormat="1" ht="25.5">
      <c r="A1239" s="108">
        <f>IF((SUM('Раздел 1'!Z67:Z67)&gt;=SUM('Раздел 1'!Z68:Z72)),"","Неверно!")</f>
      </c>
      <c r="B1239" s="109">
        <v>153846</v>
      </c>
      <c r="C1239" s="72" t="s">
        <v>442</v>
      </c>
      <c r="D1239" s="72" t="s">
        <v>1538</v>
      </c>
    </row>
    <row r="1240" spans="1:4" s="64" customFormat="1" ht="25.5">
      <c r="A1240" s="108">
        <f>IF((SUM('Раздел 1'!AA67:AA67)&gt;=SUM('Раздел 1'!AA68:AA72)),"","Неверно!")</f>
      </c>
      <c r="B1240" s="109">
        <v>153846</v>
      </c>
      <c r="C1240" s="72" t="s">
        <v>443</v>
      </c>
      <c r="D1240" s="72" t="s">
        <v>1538</v>
      </c>
    </row>
    <row r="1241" spans="1:4" s="64" customFormat="1" ht="25.5">
      <c r="A1241" s="108">
        <f>IF((SUM('Раздел 1'!AB67:AB67)&gt;=SUM('Раздел 1'!AB68:AB72)),"","Неверно!")</f>
      </c>
      <c r="B1241" s="109">
        <v>153846</v>
      </c>
      <c r="C1241" s="72" t="s">
        <v>444</v>
      </c>
      <c r="D1241" s="72" t="s">
        <v>1538</v>
      </c>
    </row>
    <row r="1242" spans="1:4" s="64" customFormat="1" ht="25.5">
      <c r="A1242" s="108">
        <f>IF((SUM('Раздел 1'!AC67:AC67)&gt;=SUM('Раздел 1'!AC68:AC72)),"","Неверно!")</f>
      </c>
      <c r="B1242" s="109">
        <v>153846</v>
      </c>
      <c r="C1242" s="72" t="s">
        <v>445</v>
      </c>
      <c r="D1242" s="72" t="s">
        <v>1538</v>
      </c>
    </row>
    <row r="1243" spans="1:4" s="64" customFormat="1" ht="25.5">
      <c r="A1243" s="108">
        <f>IF((SUM('Раздел 1'!AD67:AD67)&gt;=SUM('Раздел 1'!AD68:AD72)),"","Неверно!")</f>
      </c>
      <c r="B1243" s="109">
        <v>153846</v>
      </c>
      <c r="C1243" s="72" t="s">
        <v>446</v>
      </c>
      <c r="D1243" s="72" t="s">
        <v>1538</v>
      </c>
    </row>
    <row r="1244" spans="1:4" s="64" customFormat="1" ht="25.5">
      <c r="A1244" s="108">
        <f>IF((SUM('Раздел 1'!AE67:AE67)&gt;=SUM('Раздел 1'!AE68:AE72)),"","Неверно!")</f>
      </c>
      <c r="B1244" s="109">
        <v>153846</v>
      </c>
      <c r="C1244" s="72" t="s">
        <v>447</v>
      </c>
      <c r="D1244" s="72" t="s">
        <v>1538</v>
      </c>
    </row>
    <row r="1245" spans="1:4" s="64" customFormat="1" ht="25.5">
      <c r="A1245" s="108">
        <f>IF((SUM('Раздел 1'!AF67:AF67)&gt;=SUM('Раздел 1'!AF68:AF72)),"","Неверно!")</f>
      </c>
      <c r="B1245" s="109">
        <v>153846</v>
      </c>
      <c r="C1245" s="72" t="s">
        <v>448</v>
      </c>
      <c r="D1245" s="72" t="s">
        <v>1538</v>
      </c>
    </row>
    <row r="1246" spans="1:4" s="64" customFormat="1" ht="25.5">
      <c r="A1246" s="108">
        <f>IF((SUM('Раздел 1'!AG67:AG67)&gt;=SUM('Раздел 1'!AG68:AG72)),"","Неверно!")</f>
      </c>
      <c r="B1246" s="109">
        <v>153846</v>
      </c>
      <c r="C1246" s="72" t="s">
        <v>449</v>
      </c>
      <c r="D1246" s="72" t="s">
        <v>1538</v>
      </c>
    </row>
    <row r="1247" spans="1:4" s="64" customFormat="1" ht="25.5">
      <c r="A1247" s="108">
        <f>IF((SUM('Раздел 1'!AH67:AH67)&gt;=SUM('Раздел 1'!AH68:AH72)),"","Неверно!")</f>
      </c>
      <c r="B1247" s="109">
        <v>153846</v>
      </c>
      <c r="C1247" s="72" t="s">
        <v>450</v>
      </c>
      <c r="D1247" s="72" t="s">
        <v>1538</v>
      </c>
    </row>
    <row r="1248" spans="1:4" s="64" customFormat="1" ht="25.5">
      <c r="A1248" s="108">
        <f>IF((SUM('Раздел 1'!AI67:AI67)&gt;=SUM('Раздел 1'!AI68:AI72)),"","Неверно!")</f>
      </c>
      <c r="B1248" s="109">
        <v>153846</v>
      </c>
      <c r="C1248" s="72" t="s">
        <v>451</v>
      </c>
      <c r="D1248" s="72" t="s">
        <v>1538</v>
      </c>
    </row>
    <row r="1249" spans="1:4" s="64" customFormat="1" ht="25.5">
      <c r="A1249" s="108">
        <f>IF((SUM('Раздел 1'!AJ67:AJ67)&gt;=SUM('Раздел 1'!AJ68:AJ72)),"","Неверно!")</f>
      </c>
      <c r="B1249" s="109">
        <v>153846</v>
      </c>
      <c r="C1249" s="72" t="s">
        <v>452</v>
      </c>
      <c r="D1249" s="72" t="s">
        <v>1538</v>
      </c>
    </row>
    <row r="1250" spans="1:4" s="64" customFormat="1" ht="25.5">
      <c r="A1250" s="108">
        <f>IF((SUM('Раздел 1'!AK67:AK67)&gt;=SUM('Раздел 1'!AK68:AK72)),"","Неверно!")</f>
      </c>
      <c r="B1250" s="109">
        <v>153846</v>
      </c>
      <c r="C1250" s="72" t="s">
        <v>453</v>
      </c>
      <c r="D1250" s="72" t="s">
        <v>1538</v>
      </c>
    </row>
    <row r="1251" spans="1:4" s="64" customFormat="1" ht="25.5">
      <c r="A1251" s="108">
        <f>IF((SUM('Раздел 1'!AL67:AL67)&gt;=SUM('Раздел 1'!AL68:AL72)),"","Неверно!")</f>
      </c>
      <c r="B1251" s="109">
        <v>153846</v>
      </c>
      <c r="C1251" s="72" t="s">
        <v>454</v>
      </c>
      <c r="D1251" s="72" t="s">
        <v>1538</v>
      </c>
    </row>
    <row r="1252" spans="1:4" s="64" customFormat="1" ht="25.5">
      <c r="A1252" s="108">
        <f>IF((SUM('Раздел 1'!AM67:AM67)&gt;=SUM('Раздел 1'!AM68:AM72)),"","Неверно!")</f>
      </c>
      <c r="B1252" s="109">
        <v>153846</v>
      </c>
      <c r="C1252" s="72" t="s">
        <v>455</v>
      </c>
      <c r="D1252" s="72" t="s">
        <v>1538</v>
      </c>
    </row>
    <row r="1253" spans="1:4" s="64" customFormat="1" ht="25.5">
      <c r="A1253" s="108">
        <f>IF((SUM('Раздел 1'!AN67:AN67)&gt;=SUM('Раздел 1'!AN68:AN72)),"","Неверно!")</f>
      </c>
      <c r="B1253" s="109">
        <v>153846</v>
      </c>
      <c r="C1253" s="72" t="s">
        <v>456</v>
      </c>
      <c r="D1253" s="72" t="s">
        <v>1538</v>
      </c>
    </row>
    <row r="1254" spans="1:4" s="64" customFormat="1" ht="25.5">
      <c r="A1254" s="108">
        <f>IF((SUM('Раздел 1'!AO67:AO67)&gt;=SUM('Раздел 1'!AO68:AO72)),"","Неверно!")</f>
      </c>
      <c r="B1254" s="109">
        <v>153846</v>
      </c>
      <c r="C1254" s="72" t="s">
        <v>457</v>
      </c>
      <c r="D1254" s="72" t="s">
        <v>1538</v>
      </c>
    </row>
    <row r="1255" spans="1:4" s="64" customFormat="1" ht="25.5">
      <c r="A1255" s="108">
        <f>IF((SUM('Раздел 1'!AP67:AP67)&gt;=SUM('Раздел 1'!AP68:AP72)),"","Неверно!")</f>
      </c>
      <c r="B1255" s="109">
        <v>153846</v>
      </c>
      <c r="C1255" s="72" t="s">
        <v>458</v>
      </c>
      <c r="D1255" s="72" t="s">
        <v>1538</v>
      </c>
    </row>
    <row r="1256" spans="1:4" s="64" customFormat="1" ht="25.5">
      <c r="A1256" s="108">
        <f>IF((SUM('Раздел 1'!AQ67:AQ67)&gt;=SUM('Раздел 1'!AQ68:AQ72)),"","Неверно!")</f>
      </c>
      <c r="B1256" s="109">
        <v>153846</v>
      </c>
      <c r="C1256" s="72" t="s">
        <v>459</v>
      </c>
      <c r="D1256" s="72" t="s">
        <v>1538</v>
      </c>
    </row>
    <row r="1257" spans="1:4" s="64" customFormat="1" ht="25.5">
      <c r="A1257" s="108">
        <f>IF((SUM('Раздел 1'!D64:D64)&gt;=SUM('Раздел 1'!D65:D66)),"","Неверно!")</f>
      </c>
      <c r="B1257" s="109">
        <v>153847</v>
      </c>
      <c r="C1257" s="72" t="s">
        <v>460</v>
      </c>
      <c r="D1257" s="72" t="s">
        <v>1539</v>
      </c>
    </row>
    <row r="1258" spans="1:4" s="64" customFormat="1" ht="25.5">
      <c r="A1258" s="108">
        <f>IF((SUM('Раздел 1'!E64:E64)&gt;=SUM('Раздел 1'!E65:E66)),"","Неверно!")</f>
      </c>
      <c r="B1258" s="109">
        <v>153847</v>
      </c>
      <c r="C1258" s="72" t="s">
        <v>461</v>
      </c>
      <c r="D1258" s="72" t="s">
        <v>1539</v>
      </c>
    </row>
    <row r="1259" spans="1:4" s="64" customFormat="1" ht="25.5">
      <c r="A1259" s="108">
        <f>IF((SUM('Раздел 1'!F64:F64)&gt;=SUM('Раздел 1'!F65:F66)),"","Неверно!")</f>
      </c>
      <c r="B1259" s="109">
        <v>153847</v>
      </c>
      <c r="C1259" s="72" t="s">
        <v>462</v>
      </c>
      <c r="D1259" s="72" t="s">
        <v>1539</v>
      </c>
    </row>
    <row r="1260" spans="1:4" s="64" customFormat="1" ht="25.5">
      <c r="A1260" s="108">
        <f>IF((SUM('Раздел 1'!G64:G64)&gt;=SUM('Раздел 1'!G65:G66)),"","Неверно!")</f>
      </c>
      <c r="B1260" s="109">
        <v>153847</v>
      </c>
      <c r="C1260" s="72" t="s">
        <v>463</v>
      </c>
      <c r="D1260" s="72" t="s">
        <v>1539</v>
      </c>
    </row>
    <row r="1261" spans="1:4" s="64" customFormat="1" ht="25.5">
      <c r="A1261" s="108">
        <f>IF((SUM('Раздел 1'!H64:H64)&gt;=SUM('Раздел 1'!H65:H66)),"","Неверно!")</f>
      </c>
      <c r="B1261" s="109">
        <v>153847</v>
      </c>
      <c r="C1261" s="72" t="s">
        <v>464</v>
      </c>
      <c r="D1261" s="72" t="s">
        <v>1539</v>
      </c>
    </row>
    <row r="1262" spans="1:4" s="64" customFormat="1" ht="25.5">
      <c r="A1262" s="108">
        <f>IF((SUM('Раздел 1'!I64:I64)&gt;=SUM('Раздел 1'!I65:I66)),"","Неверно!")</f>
      </c>
      <c r="B1262" s="109">
        <v>153847</v>
      </c>
      <c r="C1262" s="72" t="s">
        <v>465</v>
      </c>
      <c r="D1262" s="72" t="s">
        <v>1539</v>
      </c>
    </row>
    <row r="1263" spans="1:4" s="64" customFormat="1" ht="25.5">
      <c r="A1263" s="108">
        <f>IF((SUM('Раздел 1'!J64:J64)&gt;=SUM('Раздел 1'!J65:J66)),"","Неверно!")</f>
      </c>
      <c r="B1263" s="109">
        <v>153847</v>
      </c>
      <c r="C1263" s="72" t="s">
        <v>466</v>
      </c>
      <c r="D1263" s="72" t="s">
        <v>1539</v>
      </c>
    </row>
    <row r="1264" spans="1:4" s="64" customFormat="1" ht="25.5">
      <c r="A1264" s="108">
        <f>IF((SUM('Раздел 1'!K64:K64)&gt;=SUM('Раздел 1'!K65:K66)),"","Неверно!")</f>
      </c>
      <c r="B1264" s="109">
        <v>153847</v>
      </c>
      <c r="C1264" s="72" t="s">
        <v>467</v>
      </c>
      <c r="D1264" s="72" t="s">
        <v>1539</v>
      </c>
    </row>
    <row r="1265" spans="1:4" s="64" customFormat="1" ht="25.5">
      <c r="A1265" s="108">
        <f>IF((SUM('Раздел 1'!L64:L64)&gt;=SUM('Раздел 1'!L65:L66)),"","Неверно!")</f>
      </c>
      <c r="B1265" s="109">
        <v>153847</v>
      </c>
      <c r="C1265" s="72" t="s">
        <v>468</v>
      </c>
      <c r="D1265" s="72" t="s">
        <v>1539</v>
      </c>
    </row>
    <row r="1266" spans="1:4" s="64" customFormat="1" ht="25.5">
      <c r="A1266" s="108">
        <f>IF((SUM('Раздел 1'!M64:M64)&gt;=SUM('Раздел 1'!M65:M66)),"","Неверно!")</f>
      </c>
      <c r="B1266" s="109">
        <v>153847</v>
      </c>
      <c r="C1266" s="72" t="s">
        <v>469</v>
      </c>
      <c r="D1266" s="72" t="s">
        <v>1539</v>
      </c>
    </row>
    <row r="1267" spans="1:4" s="64" customFormat="1" ht="25.5">
      <c r="A1267" s="108">
        <f>IF((SUM('Раздел 1'!N64:N64)&gt;=SUM('Раздел 1'!N65:N66)),"","Неверно!")</f>
      </c>
      <c r="B1267" s="109">
        <v>153847</v>
      </c>
      <c r="C1267" s="72" t="s">
        <v>470</v>
      </c>
      <c r="D1267" s="72" t="s">
        <v>1539</v>
      </c>
    </row>
    <row r="1268" spans="1:4" s="64" customFormat="1" ht="25.5">
      <c r="A1268" s="108">
        <f>IF((SUM('Раздел 1'!O64:O64)&gt;=SUM('Раздел 1'!O65:O66)),"","Неверно!")</f>
      </c>
      <c r="B1268" s="109">
        <v>153847</v>
      </c>
      <c r="C1268" s="72" t="s">
        <v>471</v>
      </c>
      <c r="D1268" s="72" t="s">
        <v>1539</v>
      </c>
    </row>
    <row r="1269" spans="1:4" s="64" customFormat="1" ht="25.5">
      <c r="A1269" s="108">
        <f>IF((SUM('Раздел 1'!P64:P64)&gt;=SUM('Раздел 1'!P65:P66)),"","Неверно!")</f>
      </c>
      <c r="B1269" s="109">
        <v>153847</v>
      </c>
      <c r="C1269" s="72" t="s">
        <v>472</v>
      </c>
      <c r="D1269" s="72" t="s">
        <v>1539</v>
      </c>
    </row>
    <row r="1270" spans="1:4" s="64" customFormat="1" ht="25.5">
      <c r="A1270" s="108">
        <f>IF((SUM('Раздел 1'!Q64:Q64)&gt;=SUM('Раздел 1'!Q65:Q66)),"","Неверно!")</f>
      </c>
      <c r="B1270" s="109">
        <v>153847</v>
      </c>
      <c r="C1270" s="72" t="s">
        <v>473</v>
      </c>
      <c r="D1270" s="72" t="s">
        <v>1539</v>
      </c>
    </row>
    <row r="1271" spans="1:4" s="64" customFormat="1" ht="25.5">
      <c r="A1271" s="108">
        <f>IF((SUM('Раздел 1'!R64:R64)&gt;=SUM('Раздел 1'!R65:R66)),"","Неверно!")</f>
      </c>
      <c r="B1271" s="109">
        <v>153847</v>
      </c>
      <c r="C1271" s="72" t="s">
        <v>474</v>
      </c>
      <c r="D1271" s="72" t="s">
        <v>1539</v>
      </c>
    </row>
    <row r="1272" spans="1:4" s="64" customFormat="1" ht="25.5">
      <c r="A1272" s="108">
        <f>IF((SUM('Раздел 1'!S64:S64)&gt;=SUM('Раздел 1'!S65:S66)),"","Неверно!")</f>
      </c>
      <c r="B1272" s="109">
        <v>153847</v>
      </c>
      <c r="C1272" s="72" t="s">
        <v>475</v>
      </c>
      <c r="D1272" s="72" t="s">
        <v>1539</v>
      </c>
    </row>
    <row r="1273" spans="1:4" s="64" customFormat="1" ht="25.5">
      <c r="A1273" s="108">
        <f>IF((SUM('Раздел 1'!T64:T64)&gt;=SUM('Раздел 1'!T65:T66)),"","Неверно!")</f>
      </c>
      <c r="B1273" s="109">
        <v>153847</v>
      </c>
      <c r="C1273" s="72" t="s">
        <v>476</v>
      </c>
      <c r="D1273" s="72" t="s">
        <v>1539</v>
      </c>
    </row>
    <row r="1274" spans="1:4" s="64" customFormat="1" ht="25.5">
      <c r="A1274" s="108">
        <f>IF((SUM('Раздел 1'!U64:U64)&gt;=SUM('Раздел 1'!U65:U66)),"","Неверно!")</f>
      </c>
      <c r="B1274" s="109">
        <v>153847</v>
      </c>
      <c r="C1274" s="72" t="s">
        <v>477</v>
      </c>
      <c r="D1274" s="72" t="s">
        <v>1539</v>
      </c>
    </row>
    <row r="1275" spans="1:4" s="64" customFormat="1" ht="25.5">
      <c r="A1275" s="108">
        <f>IF((SUM('Раздел 1'!V64:V64)&gt;=SUM('Раздел 1'!V65:V66)),"","Неверно!")</f>
      </c>
      <c r="B1275" s="109">
        <v>153847</v>
      </c>
      <c r="C1275" s="72" t="s">
        <v>478</v>
      </c>
      <c r="D1275" s="72" t="s">
        <v>1539</v>
      </c>
    </row>
    <row r="1276" spans="1:4" s="64" customFormat="1" ht="25.5">
      <c r="A1276" s="108">
        <f>IF((SUM('Раздел 1'!W64:W64)&gt;=SUM('Раздел 1'!W65:W66)),"","Неверно!")</f>
      </c>
      <c r="B1276" s="109">
        <v>153847</v>
      </c>
      <c r="C1276" s="72" t="s">
        <v>479</v>
      </c>
      <c r="D1276" s="72" t="s">
        <v>1539</v>
      </c>
    </row>
    <row r="1277" spans="1:4" s="64" customFormat="1" ht="25.5">
      <c r="A1277" s="108">
        <f>IF((SUM('Раздел 1'!X64:X64)&gt;=SUM('Раздел 1'!X65:X66)),"","Неверно!")</f>
      </c>
      <c r="B1277" s="109">
        <v>153847</v>
      </c>
      <c r="C1277" s="72" t="s">
        <v>480</v>
      </c>
      <c r="D1277" s="72" t="s">
        <v>1539</v>
      </c>
    </row>
    <row r="1278" spans="1:4" s="64" customFormat="1" ht="25.5">
      <c r="A1278" s="108">
        <f>IF((SUM('Раздел 1'!Y64:Y64)&gt;=SUM('Раздел 1'!Y65:Y66)),"","Неверно!")</f>
      </c>
      <c r="B1278" s="109">
        <v>153847</v>
      </c>
      <c r="C1278" s="72" t="s">
        <v>481</v>
      </c>
      <c r="D1278" s="72" t="s">
        <v>1539</v>
      </c>
    </row>
    <row r="1279" spans="1:4" s="64" customFormat="1" ht="25.5">
      <c r="A1279" s="108">
        <f>IF((SUM('Раздел 1'!Z64:Z64)&gt;=SUM('Раздел 1'!Z65:Z66)),"","Неверно!")</f>
      </c>
      <c r="B1279" s="109">
        <v>153847</v>
      </c>
      <c r="C1279" s="72" t="s">
        <v>482</v>
      </c>
      <c r="D1279" s="72" t="s">
        <v>1539</v>
      </c>
    </row>
    <row r="1280" spans="1:4" s="64" customFormat="1" ht="25.5">
      <c r="A1280" s="108">
        <f>IF((SUM('Раздел 1'!AA64:AA64)&gt;=SUM('Раздел 1'!AA65:AA66)),"","Неверно!")</f>
      </c>
      <c r="B1280" s="109">
        <v>153847</v>
      </c>
      <c r="C1280" s="72" t="s">
        <v>483</v>
      </c>
      <c r="D1280" s="72" t="s">
        <v>1539</v>
      </c>
    </row>
    <row r="1281" spans="1:4" s="64" customFormat="1" ht="25.5">
      <c r="A1281" s="108">
        <f>IF((SUM('Раздел 1'!AB64:AB64)&gt;=SUM('Раздел 1'!AB65:AB66)),"","Неверно!")</f>
      </c>
      <c r="B1281" s="109">
        <v>153847</v>
      </c>
      <c r="C1281" s="72" t="s">
        <v>484</v>
      </c>
      <c r="D1281" s="72" t="s">
        <v>1539</v>
      </c>
    </row>
    <row r="1282" spans="1:4" s="64" customFormat="1" ht="25.5">
      <c r="A1282" s="108">
        <f>IF((SUM('Раздел 1'!AC64:AC64)&gt;=SUM('Раздел 1'!AC65:AC66)),"","Неверно!")</f>
      </c>
      <c r="B1282" s="109">
        <v>153847</v>
      </c>
      <c r="C1282" s="72" t="s">
        <v>485</v>
      </c>
      <c r="D1282" s="72" t="s">
        <v>1539</v>
      </c>
    </row>
    <row r="1283" spans="1:4" s="64" customFormat="1" ht="25.5">
      <c r="A1283" s="108">
        <f>IF((SUM('Раздел 1'!AD64:AD64)&gt;=SUM('Раздел 1'!AD65:AD66)),"","Неверно!")</f>
      </c>
      <c r="B1283" s="109">
        <v>153847</v>
      </c>
      <c r="C1283" s="72" t="s">
        <v>486</v>
      </c>
      <c r="D1283" s="72" t="s">
        <v>1539</v>
      </c>
    </row>
    <row r="1284" spans="1:4" s="64" customFormat="1" ht="25.5">
      <c r="A1284" s="108">
        <f>IF((SUM('Раздел 1'!AE64:AE64)&gt;=SUM('Раздел 1'!AE65:AE66)),"","Неверно!")</f>
      </c>
      <c r="B1284" s="109">
        <v>153847</v>
      </c>
      <c r="C1284" s="72" t="s">
        <v>487</v>
      </c>
      <c r="D1284" s="72" t="s">
        <v>1539</v>
      </c>
    </row>
    <row r="1285" spans="1:4" s="64" customFormat="1" ht="25.5">
      <c r="A1285" s="108">
        <f>IF((SUM('Раздел 1'!AF64:AF64)&gt;=SUM('Раздел 1'!AF65:AF66)),"","Неверно!")</f>
      </c>
      <c r="B1285" s="109">
        <v>153847</v>
      </c>
      <c r="C1285" s="72" t="s">
        <v>488</v>
      </c>
      <c r="D1285" s="72" t="s">
        <v>1539</v>
      </c>
    </row>
    <row r="1286" spans="1:4" s="64" customFormat="1" ht="25.5">
      <c r="A1286" s="108">
        <f>IF((SUM('Раздел 1'!AG64:AG64)&gt;=SUM('Раздел 1'!AG65:AG66)),"","Неверно!")</f>
      </c>
      <c r="B1286" s="109">
        <v>153847</v>
      </c>
      <c r="C1286" s="72" t="s">
        <v>489</v>
      </c>
      <c r="D1286" s="72" t="s">
        <v>1539</v>
      </c>
    </row>
    <row r="1287" spans="1:4" s="64" customFormat="1" ht="25.5">
      <c r="A1287" s="108">
        <f>IF((SUM('Раздел 1'!AH64:AH64)&gt;=SUM('Раздел 1'!AH65:AH66)),"","Неверно!")</f>
      </c>
      <c r="B1287" s="109">
        <v>153847</v>
      </c>
      <c r="C1287" s="72" t="s">
        <v>490</v>
      </c>
      <c r="D1287" s="72" t="s">
        <v>1539</v>
      </c>
    </row>
    <row r="1288" spans="1:4" s="64" customFormat="1" ht="25.5">
      <c r="A1288" s="108">
        <f>IF((SUM('Раздел 1'!AI64:AI64)&gt;=SUM('Раздел 1'!AI65:AI66)),"","Неверно!")</f>
      </c>
      <c r="B1288" s="109">
        <v>153847</v>
      </c>
      <c r="C1288" s="72" t="s">
        <v>491</v>
      </c>
      <c r="D1288" s="72" t="s">
        <v>1539</v>
      </c>
    </row>
    <row r="1289" spans="1:4" s="64" customFormat="1" ht="25.5">
      <c r="A1289" s="108">
        <f>IF((SUM('Раздел 1'!AJ64:AJ64)&gt;=SUM('Раздел 1'!AJ65:AJ66)),"","Неверно!")</f>
      </c>
      <c r="B1289" s="109">
        <v>153847</v>
      </c>
      <c r="C1289" s="72" t="s">
        <v>492</v>
      </c>
      <c r="D1289" s="72" t="s">
        <v>1539</v>
      </c>
    </row>
    <row r="1290" spans="1:4" s="64" customFormat="1" ht="25.5">
      <c r="A1290" s="108">
        <f>IF((SUM('Раздел 1'!AK64:AK64)&gt;=SUM('Раздел 1'!AK65:AK66)),"","Неверно!")</f>
      </c>
      <c r="B1290" s="109">
        <v>153847</v>
      </c>
      <c r="C1290" s="72" t="s">
        <v>493</v>
      </c>
      <c r="D1290" s="72" t="s">
        <v>1539</v>
      </c>
    </row>
    <row r="1291" spans="1:4" s="64" customFormat="1" ht="25.5">
      <c r="A1291" s="108">
        <f>IF((SUM('Раздел 1'!AL64:AL64)&gt;=SUM('Раздел 1'!AL65:AL66)),"","Неверно!")</f>
      </c>
      <c r="B1291" s="109">
        <v>153847</v>
      </c>
      <c r="C1291" s="72" t="s">
        <v>494</v>
      </c>
      <c r="D1291" s="72" t="s">
        <v>1539</v>
      </c>
    </row>
    <row r="1292" spans="1:4" s="64" customFormat="1" ht="25.5">
      <c r="A1292" s="108">
        <f>IF((SUM('Раздел 1'!AM64:AM64)&gt;=SUM('Раздел 1'!AM65:AM66)),"","Неверно!")</f>
      </c>
      <c r="B1292" s="109">
        <v>153847</v>
      </c>
      <c r="C1292" s="72" t="s">
        <v>495</v>
      </c>
      <c r="D1292" s="72" t="s">
        <v>1539</v>
      </c>
    </row>
    <row r="1293" spans="1:4" s="64" customFormat="1" ht="25.5">
      <c r="A1293" s="108">
        <f>IF((SUM('Раздел 1'!AN64:AN64)&gt;=SUM('Раздел 1'!AN65:AN66)),"","Неверно!")</f>
      </c>
      <c r="B1293" s="109">
        <v>153847</v>
      </c>
      <c r="C1293" s="72" t="s">
        <v>496</v>
      </c>
      <c r="D1293" s="72" t="s">
        <v>1539</v>
      </c>
    </row>
    <row r="1294" spans="1:4" s="64" customFormat="1" ht="25.5">
      <c r="A1294" s="108">
        <f>IF((SUM('Раздел 1'!AO64:AO64)&gt;=SUM('Раздел 1'!AO65:AO66)),"","Неверно!")</f>
      </c>
      <c r="B1294" s="109">
        <v>153847</v>
      </c>
      <c r="C1294" s="72" t="s">
        <v>497</v>
      </c>
      <c r="D1294" s="72" t="s">
        <v>1539</v>
      </c>
    </row>
    <row r="1295" spans="1:4" s="64" customFormat="1" ht="25.5">
      <c r="A1295" s="108">
        <f>IF((SUM('Раздел 1'!AP64:AP64)&gt;=SUM('Раздел 1'!AP65:AP66)),"","Неверно!")</f>
      </c>
      <c r="B1295" s="109">
        <v>153847</v>
      </c>
      <c r="C1295" s="72" t="s">
        <v>498</v>
      </c>
      <c r="D1295" s="72" t="s">
        <v>1539</v>
      </c>
    </row>
    <row r="1296" spans="1:4" s="64" customFormat="1" ht="25.5">
      <c r="A1296" s="108">
        <f>IF((SUM('Раздел 1'!AQ64:AQ64)&gt;=SUM('Раздел 1'!AQ65:AQ66)),"","Неверно!")</f>
      </c>
      <c r="B1296" s="109">
        <v>153847</v>
      </c>
      <c r="C1296" s="72" t="s">
        <v>499</v>
      </c>
      <c r="D1296" s="72" t="s">
        <v>1539</v>
      </c>
    </row>
    <row r="1297" spans="1:4" s="64" customFormat="1" ht="25.5">
      <c r="A1297" s="108">
        <f>IF((SUM('Раздел 1'!D53:D53)&gt;=SUM('Раздел 1'!D54:D63)),"","Неверно!")</f>
      </c>
      <c r="B1297" s="109">
        <v>153848</v>
      </c>
      <c r="C1297" s="72" t="s">
        <v>500</v>
      </c>
      <c r="D1297" s="72" t="s">
        <v>501</v>
      </c>
    </row>
    <row r="1298" spans="1:4" s="64" customFormat="1" ht="25.5">
      <c r="A1298" s="108">
        <f>IF((SUM('Раздел 1'!E53:E53)&gt;=SUM('Раздел 1'!E54:E63)),"","Неверно!")</f>
      </c>
      <c r="B1298" s="109">
        <v>153848</v>
      </c>
      <c r="C1298" s="72" t="s">
        <v>502</v>
      </c>
      <c r="D1298" s="72" t="s">
        <v>501</v>
      </c>
    </row>
    <row r="1299" spans="1:4" s="64" customFormat="1" ht="25.5">
      <c r="A1299" s="108">
        <f>IF((SUM('Раздел 1'!F53:F53)&gt;=SUM('Раздел 1'!F54:F63)),"","Неверно!")</f>
      </c>
      <c r="B1299" s="109">
        <v>153848</v>
      </c>
      <c r="C1299" s="72" t="s">
        <v>503</v>
      </c>
      <c r="D1299" s="72" t="s">
        <v>501</v>
      </c>
    </row>
    <row r="1300" spans="1:4" s="64" customFormat="1" ht="25.5">
      <c r="A1300" s="108">
        <f>IF((SUM('Раздел 1'!G53:G53)&gt;=SUM('Раздел 1'!G54:G63)),"","Неверно!")</f>
      </c>
      <c r="B1300" s="109">
        <v>153848</v>
      </c>
      <c r="C1300" s="72" t="s">
        <v>504</v>
      </c>
      <c r="D1300" s="72" t="s">
        <v>501</v>
      </c>
    </row>
    <row r="1301" spans="1:4" s="64" customFormat="1" ht="25.5">
      <c r="A1301" s="108">
        <f>IF((SUM('Раздел 1'!H53:H53)&gt;=SUM('Раздел 1'!H54:H63)),"","Неверно!")</f>
      </c>
      <c r="B1301" s="109">
        <v>153848</v>
      </c>
      <c r="C1301" s="72" t="s">
        <v>505</v>
      </c>
      <c r="D1301" s="72" t="s">
        <v>501</v>
      </c>
    </row>
    <row r="1302" spans="1:4" s="64" customFormat="1" ht="25.5">
      <c r="A1302" s="108">
        <f>IF((SUM('Раздел 1'!I53:I53)&gt;=SUM('Раздел 1'!I54:I63)),"","Неверно!")</f>
      </c>
      <c r="B1302" s="109">
        <v>153848</v>
      </c>
      <c r="C1302" s="72" t="s">
        <v>506</v>
      </c>
      <c r="D1302" s="72" t="s">
        <v>501</v>
      </c>
    </row>
    <row r="1303" spans="1:4" s="64" customFormat="1" ht="25.5">
      <c r="A1303" s="108">
        <f>IF((SUM('Раздел 1'!J53:J53)&gt;=SUM('Раздел 1'!J54:J63)),"","Неверно!")</f>
      </c>
      <c r="B1303" s="109">
        <v>153848</v>
      </c>
      <c r="C1303" s="72" t="s">
        <v>507</v>
      </c>
      <c r="D1303" s="72" t="s">
        <v>501</v>
      </c>
    </row>
    <row r="1304" spans="1:4" s="64" customFormat="1" ht="25.5">
      <c r="A1304" s="108">
        <f>IF((SUM('Раздел 1'!K53:K53)&gt;=SUM('Раздел 1'!K54:K63)),"","Неверно!")</f>
      </c>
      <c r="B1304" s="109">
        <v>153848</v>
      </c>
      <c r="C1304" s="72" t="s">
        <v>508</v>
      </c>
      <c r="D1304" s="72" t="s">
        <v>501</v>
      </c>
    </row>
    <row r="1305" spans="1:4" s="64" customFormat="1" ht="25.5">
      <c r="A1305" s="108">
        <f>IF((SUM('Раздел 1'!L53:L53)&gt;=SUM('Раздел 1'!L54:L63)),"","Неверно!")</f>
      </c>
      <c r="B1305" s="109">
        <v>153848</v>
      </c>
      <c r="C1305" s="72" t="s">
        <v>509</v>
      </c>
      <c r="D1305" s="72" t="s">
        <v>501</v>
      </c>
    </row>
    <row r="1306" spans="1:4" s="64" customFormat="1" ht="25.5">
      <c r="A1306" s="108">
        <f>IF((SUM('Раздел 1'!M53:M53)&gt;=SUM('Раздел 1'!M54:M63)),"","Неверно!")</f>
      </c>
      <c r="B1306" s="109">
        <v>153848</v>
      </c>
      <c r="C1306" s="72" t="s">
        <v>510</v>
      </c>
      <c r="D1306" s="72" t="s">
        <v>501</v>
      </c>
    </row>
    <row r="1307" spans="1:4" s="64" customFormat="1" ht="25.5">
      <c r="A1307" s="108">
        <f>IF((SUM('Раздел 1'!N53:N53)&gt;=SUM('Раздел 1'!N54:N63)),"","Неверно!")</f>
      </c>
      <c r="B1307" s="109">
        <v>153848</v>
      </c>
      <c r="C1307" s="72" t="s">
        <v>511</v>
      </c>
      <c r="D1307" s="72" t="s">
        <v>501</v>
      </c>
    </row>
    <row r="1308" spans="1:4" s="64" customFormat="1" ht="25.5">
      <c r="A1308" s="108">
        <f>IF((SUM('Раздел 1'!O53:O53)&gt;=SUM('Раздел 1'!O54:O63)),"","Неверно!")</f>
      </c>
      <c r="B1308" s="109">
        <v>153848</v>
      </c>
      <c r="C1308" s="72" t="s">
        <v>512</v>
      </c>
      <c r="D1308" s="72" t="s">
        <v>501</v>
      </c>
    </row>
    <row r="1309" spans="1:4" s="64" customFormat="1" ht="25.5">
      <c r="A1309" s="108">
        <f>IF((SUM('Раздел 1'!P53:P53)&gt;=SUM('Раздел 1'!P54:P63)),"","Неверно!")</f>
      </c>
      <c r="B1309" s="109">
        <v>153848</v>
      </c>
      <c r="C1309" s="72" t="s">
        <v>513</v>
      </c>
      <c r="D1309" s="72" t="s">
        <v>501</v>
      </c>
    </row>
    <row r="1310" spans="1:4" s="64" customFormat="1" ht="25.5">
      <c r="A1310" s="108">
        <f>IF((SUM('Раздел 1'!Q53:Q53)&gt;=SUM('Раздел 1'!Q54:Q63)),"","Неверно!")</f>
      </c>
      <c r="B1310" s="109">
        <v>153848</v>
      </c>
      <c r="C1310" s="72" t="s">
        <v>514</v>
      </c>
      <c r="D1310" s="72" t="s">
        <v>501</v>
      </c>
    </row>
    <row r="1311" spans="1:4" s="64" customFormat="1" ht="25.5">
      <c r="A1311" s="108">
        <f>IF((SUM('Раздел 1'!R53:R53)&gt;=SUM('Раздел 1'!R54:R63)),"","Неверно!")</f>
      </c>
      <c r="B1311" s="109">
        <v>153848</v>
      </c>
      <c r="C1311" s="72" t="s">
        <v>515</v>
      </c>
      <c r="D1311" s="72" t="s">
        <v>501</v>
      </c>
    </row>
    <row r="1312" spans="1:4" s="64" customFormat="1" ht="25.5">
      <c r="A1312" s="108">
        <f>IF((SUM('Раздел 1'!S53:S53)&gt;=SUM('Раздел 1'!S54:S63)),"","Неверно!")</f>
      </c>
      <c r="B1312" s="109">
        <v>153848</v>
      </c>
      <c r="C1312" s="72" t="s">
        <v>516</v>
      </c>
      <c r="D1312" s="72" t="s">
        <v>501</v>
      </c>
    </row>
    <row r="1313" spans="1:4" s="64" customFormat="1" ht="25.5">
      <c r="A1313" s="108">
        <f>IF((SUM('Раздел 1'!T53:T53)&gt;=SUM('Раздел 1'!T54:T63)),"","Неверно!")</f>
      </c>
      <c r="B1313" s="109">
        <v>153848</v>
      </c>
      <c r="C1313" s="72" t="s">
        <v>517</v>
      </c>
      <c r="D1313" s="72" t="s">
        <v>501</v>
      </c>
    </row>
    <row r="1314" spans="1:4" s="64" customFormat="1" ht="25.5">
      <c r="A1314" s="108">
        <f>IF((SUM('Раздел 1'!U53:U53)&gt;=SUM('Раздел 1'!U54:U63)),"","Неверно!")</f>
      </c>
      <c r="B1314" s="109">
        <v>153848</v>
      </c>
      <c r="C1314" s="72" t="s">
        <v>518</v>
      </c>
      <c r="D1314" s="72" t="s">
        <v>501</v>
      </c>
    </row>
    <row r="1315" spans="1:4" s="64" customFormat="1" ht="25.5">
      <c r="A1315" s="108">
        <f>IF((SUM('Раздел 1'!V53:V53)&gt;=SUM('Раздел 1'!V54:V63)),"","Неверно!")</f>
      </c>
      <c r="B1315" s="109">
        <v>153848</v>
      </c>
      <c r="C1315" s="72" t="s">
        <v>519</v>
      </c>
      <c r="D1315" s="72" t="s">
        <v>501</v>
      </c>
    </row>
    <row r="1316" spans="1:4" s="64" customFormat="1" ht="25.5">
      <c r="A1316" s="108">
        <f>IF((SUM('Раздел 1'!W53:W53)&gt;=SUM('Раздел 1'!W54:W63)),"","Неверно!")</f>
      </c>
      <c r="B1316" s="109">
        <v>153848</v>
      </c>
      <c r="C1316" s="72" t="s">
        <v>520</v>
      </c>
      <c r="D1316" s="72" t="s">
        <v>501</v>
      </c>
    </row>
    <row r="1317" spans="1:4" s="64" customFormat="1" ht="25.5">
      <c r="A1317" s="108">
        <f>IF((SUM('Раздел 1'!X53:X53)&gt;=SUM('Раздел 1'!X54:X63)),"","Неверно!")</f>
      </c>
      <c r="B1317" s="109">
        <v>153848</v>
      </c>
      <c r="C1317" s="72" t="s">
        <v>521</v>
      </c>
      <c r="D1317" s="72" t="s">
        <v>501</v>
      </c>
    </row>
    <row r="1318" spans="1:4" s="64" customFormat="1" ht="25.5">
      <c r="A1318" s="108">
        <f>IF((SUM('Раздел 1'!Y53:Y53)&gt;=SUM('Раздел 1'!Y54:Y63)),"","Неверно!")</f>
      </c>
      <c r="B1318" s="109">
        <v>153848</v>
      </c>
      <c r="C1318" s="72" t="s">
        <v>522</v>
      </c>
      <c r="D1318" s="72" t="s">
        <v>501</v>
      </c>
    </row>
    <row r="1319" spans="1:4" s="64" customFormat="1" ht="25.5">
      <c r="A1319" s="108">
        <f>IF((SUM('Раздел 1'!Z53:Z53)&gt;=SUM('Раздел 1'!Z54:Z63)),"","Неверно!")</f>
      </c>
      <c r="B1319" s="109">
        <v>153848</v>
      </c>
      <c r="C1319" s="72" t="s">
        <v>523</v>
      </c>
      <c r="D1319" s="72" t="s">
        <v>501</v>
      </c>
    </row>
    <row r="1320" spans="1:4" s="64" customFormat="1" ht="25.5">
      <c r="A1320" s="108">
        <f>IF((SUM('Раздел 1'!AA53:AA53)&gt;=SUM('Раздел 1'!AA54:AA63)),"","Неверно!")</f>
      </c>
      <c r="B1320" s="109">
        <v>153848</v>
      </c>
      <c r="C1320" s="72" t="s">
        <v>524</v>
      </c>
      <c r="D1320" s="72" t="s">
        <v>501</v>
      </c>
    </row>
    <row r="1321" spans="1:4" s="64" customFormat="1" ht="25.5">
      <c r="A1321" s="108">
        <f>IF((SUM('Раздел 1'!AB53:AB53)&gt;=SUM('Раздел 1'!AB54:AB63)),"","Неверно!")</f>
      </c>
      <c r="B1321" s="109">
        <v>153848</v>
      </c>
      <c r="C1321" s="72" t="s">
        <v>525</v>
      </c>
      <c r="D1321" s="72" t="s">
        <v>501</v>
      </c>
    </row>
    <row r="1322" spans="1:4" s="64" customFormat="1" ht="25.5">
      <c r="A1322" s="108">
        <f>IF((SUM('Раздел 1'!AC53:AC53)&gt;=SUM('Раздел 1'!AC54:AC63)),"","Неверно!")</f>
      </c>
      <c r="B1322" s="109">
        <v>153848</v>
      </c>
      <c r="C1322" s="72" t="s">
        <v>526</v>
      </c>
      <c r="D1322" s="72" t="s">
        <v>501</v>
      </c>
    </row>
    <row r="1323" spans="1:4" s="64" customFormat="1" ht="25.5">
      <c r="A1323" s="108">
        <f>IF((SUM('Раздел 1'!AD53:AD53)&gt;=SUM('Раздел 1'!AD54:AD63)),"","Неверно!")</f>
      </c>
      <c r="B1323" s="109">
        <v>153848</v>
      </c>
      <c r="C1323" s="72" t="s">
        <v>527</v>
      </c>
      <c r="D1323" s="72" t="s">
        <v>501</v>
      </c>
    </row>
    <row r="1324" spans="1:4" s="64" customFormat="1" ht="25.5">
      <c r="A1324" s="108">
        <f>IF((SUM('Раздел 1'!AE53:AE53)&gt;=SUM('Раздел 1'!AE54:AE63)),"","Неверно!")</f>
      </c>
      <c r="B1324" s="109">
        <v>153848</v>
      </c>
      <c r="C1324" s="72" t="s">
        <v>528</v>
      </c>
      <c r="D1324" s="72" t="s">
        <v>501</v>
      </c>
    </row>
    <row r="1325" spans="1:4" s="64" customFormat="1" ht="25.5">
      <c r="A1325" s="108">
        <f>IF((SUM('Раздел 1'!AF53:AF53)&gt;=SUM('Раздел 1'!AF54:AF63)),"","Неверно!")</f>
      </c>
      <c r="B1325" s="109">
        <v>153848</v>
      </c>
      <c r="C1325" s="72" t="s">
        <v>529</v>
      </c>
      <c r="D1325" s="72" t="s">
        <v>501</v>
      </c>
    </row>
    <row r="1326" spans="1:4" s="64" customFormat="1" ht="25.5">
      <c r="A1326" s="108">
        <f>IF((SUM('Раздел 1'!AG53:AG53)&gt;=SUM('Раздел 1'!AG54:AG63)),"","Неверно!")</f>
      </c>
      <c r="B1326" s="109">
        <v>153848</v>
      </c>
      <c r="C1326" s="72" t="s">
        <v>530</v>
      </c>
      <c r="D1326" s="72" t="s">
        <v>501</v>
      </c>
    </row>
    <row r="1327" spans="1:4" s="64" customFormat="1" ht="25.5">
      <c r="A1327" s="108">
        <f>IF((SUM('Раздел 1'!AH53:AH53)&gt;=SUM('Раздел 1'!AH54:AH63)),"","Неверно!")</f>
      </c>
      <c r="B1327" s="109">
        <v>153848</v>
      </c>
      <c r="C1327" s="72" t="s">
        <v>531</v>
      </c>
      <c r="D1327" s="72" t="s">
        <v>501</v>
      </c>
    </row>
    <row r="1328" spans="1:4" s="64" customFormat="1" ht="25.5">
      <c r="A1328" s="108">
        <f>IF((SUM('Раздел 1'!AI53:AI53)&gt;=SUM('Раздел 1'!AI54:AI63)),"","Неверно!")</f>
      </c>
      <c r="B1328" s="109">
        <v>153848</v>
      </c>
      <c r="C1328" s="72" t="s">
        <v>532</v>
      </c>
      <c r="D1328" s="72" t="s">
        <v>501</v>
      </c>
    </row>
    <row r="1329" spans="1:4" s="64" customFormat="1" ht="25.5">
      <c r="A1329" s="108">
        <f>IF((SUM('Раздел 1'!AJ53:AJ53)&gt;=SUM('Раздел 1'!AJ54:AJ63)),"","Неверно!")</f>
      </c>
      <c r="B1329" s="109">
        <v>153848</v>
      </c>
      <c r="C1329" s="72" t="s">
        <v>533</v>
      </c>
      <c r="D1329" s="72" t="s">
        <v>501</v>
      </c>
    </row>
    <row r="1330" spans="1:4" s="64" customFormat="1" ht="25.5">
      <c r="A1330" s="108">
        <f>IF((SUM('Раздел 1'!AK53:AK53)&gt;=SUM('Раздел 1'!AK54:AK63)),"","Неверно!")</f>
      </c>
      <c r="B1330" s="109">
        <v>153848</v>
      </c>
      <c r="C1330" s="72" t="s">
        <v>534</v>
      </c>
      <c r="D1330" s="72" t="s">
        <v>501</v>
      </c>
    </row>
    <row r="1331" spans="1:4" s="64" customFormat="1" ht="25.5">
      <c r="A1331" s="108">
        <f>IF((SUM('Раздел 1'!AL53:AL53)&gt;=SUM('Раздел 1'!AL54:AL63)),"","Неверно!")</f>
      </c>
      <c r="B1331" s="109">
        <v>153848</v>
      </c>
      <c r="C1331" s="72" t="s">
        <v>535</v>
      </c>
      <c r="D1331" s="72" t="s">
        <v>501</v>
      </c>
    </row>
    <row r="1332" spans="1:4" s="64" customFormat="1" ht="25.5">
      <c r="A1332" s="108">
        <f>IF((SUM('Раздел 1'!AM53:AM53)&gt;=SUM('Раздел 1'!AM54:AM63)),"","Неверно!")</f>
      </c>
      <c r="B1332" s="109">
        <v>153848</v>
      </c>
      <c r="C1332" s="72" t="s">
        <v>536</v>
      </c>
      <c r="D1332" s="72" t="s">
        <v>501</v>
      </c>
    </row>
    <row r="1333" spans="1:4" s="64" customFormat="1" ht="25.5">
      <c r="A1333" s="108">
        <f>IF((SUM('Раздел 1'!AN53:AN53)&gt;=SUM('Раздел 1'!AN54:AN63)),"","Неверно!")</f>
      </c>
      <c r="B1333" s="109">
        <v>153848</v>
      </c>
      <c r="C1333" s="72" t="s">
        <v>537</v>
      </c>
      <c r="D1333" s="72" t="s">
        <v>501</v>
      </c>
    </row>
    <row r="1334" spans="1:4" s="64" customFormat="1" ht="25.5">
      <c r="A1334" s="108">
        <f>IF((SUM('Раздел 1'!AO53:AO53)&gt;=SUM('Раздел 1'!AO54:AO63)),"","Неверно!")</f>
      </c>
      <c r="B1334" s="109">
        <v>153848</v>
      </c>
      <c r="C1334" s="72" t="s">
        <v>538</v>
      </c>
      <c r="D1334" s="72" t="s">
        <v>501</v>
      </c>
    </row>
    <row r="1335" spans="1:4" s="64" customFormat="1" ht="25.5">
      <c r="A1335" s="108">
        <f>IF((SUM('Раздел 1'!AP53:AP53)&gt;=SUM('Раздел 1'!AP54:AP63)),"","Неверно!")</f>
      </c>
      <c r="B1335" s="109">
        <v>153848</v>
      </c>
      <c r="C1335" s="72" t="s">
        <v>539</v>
      </c>
      <c r="D1335" s="72" t="s">
        <v>501</v>
      </c>
    </row>
    <row r="1336" spans="1:4" s="64" customFormat="1" ht="25.5">
      <c r="A1336" s="108">
        <f>IF((SUM('Раздел 1'!AQ53:AQ53)&gt;=SUM('Раздел 1'!AQ54:AQ63)),"","Неверно!")</f>
      </c>
      <c r="B1336" s="109">
        <v>153848</v>
      </c>
      <c r="C1336" s="72" t="s">
        <v>540</v>
      </c>
      <c r="D1336" s="72" t="s">
        <v>501</v>
      </c>
    </row>
    <row r="1337" spans="1:4" s="64" customFormat="1" ht="25.5">
      <c r="A1337" s="108">
        <f>IF((SUM('Раздел 1'!D30:D30)&gt;=SUM('Раздел 1'!D31:D52)),"","Неверно!")</f>
      </c>
      <c r="B1337" s="109">
        <v>153849</v>
      </c>
      <c r="C1337" s="72" t="s">
        <v>541</v>
      </c>
      <c r="D1337" s="72" t="s">
        <v>1540</v>
      </c>
    </row>
    <row r="1338" spans="1:4" s="64" customFormat="1" ht="25.5">
      <c r="A1338" s="108">
        <f>IF((SUM('Раздел 1'!E30:E30)&gt;=SUM('Раздел 1'!E31:E52)),"","Неверно!")</f>
      </c>
      <c r="B1338" s="109">
        <v>153849</v>
      </c>
      <c r="C1338" s="72" t="s">
        <v>542</v>
      </c>
      <c r="D1338" s="72" t="s">
        <v>1540</v>
      </c>
    </row>
    <row r="1339" spans="1:4" s="64" customFormat="1" ht="25.5">
      <c r="A1339" s="108">
        <f>IF((SUM('Раздел 1'!F30:F30)&gt;=SUM('Раздел 1'!F31:F52)),"","Неверно!")</f>
      </c>
      <c r="B1339" s="109">
        <v>153849</v>
      </c>
      <c r="C1339" s="72" t="s">
        <v>543</v>
      </c>
      <c r="D1339" s="72" t="s">
        <v>1540</v>
      </c>
    </row>
    <row r="1340" spans="1:4" s="64" customFormat="1" ht="25.5">
      <c r="A1340" s="108">
        <f>IF((SUM('Раздел 1'!G30:G30)&gt;=SUM('Раздел 1'!G31:G52)),"","Неверно!")</f>
      </c>
      <c r="B1340" s="109">
        <v>153849</v>
      </c>
      <c r="C1340" s="72" t="s">
        <v>544</v>
      </c>
      <c r="D1340" s="72" t="s">
        <v>1540</v>
      </c>
    </row>
    <row r="1341" spans="1:4" s="64" customFormat="1" ht="25.5">
      <c r="A1341" s="108">
        <f>IF((SUM('Раздел 1'!H30:H30)&gt;=SUM('Раздел 1'!H31:H52)),"","Неверно!")</f>
      </c>
      <c r="B1341" s="109">
        <v>153849</v>
      </c>
      <c r="C1341" s="72" t="s">
        <v>545</v>
      </c>
      <c r="D1341" s="72" t="s">
        <v>1540</v>
      </c>
    </row>
    <row r="1342" spans="1:4" s="64" customFormat="1" ht="25.5">
      <c r="A1342" s="108">
        <f>IF((SUM('Раздел 1'!I30:I30)&gt;=SUM('Раздел 1'!I31:I52)),"","Неверно!")</f>
      </c>
      <c r="B1342" s="109">
        <v>153849</v>
      </c>
      <c r="C1342" s="72" t="s">
        <v>546</v>
      </c>
      <c r="D1342" s="72" t="s">
        <v>1540</v>
      </c>
    </row>
    <row r="1343" spans="1:4" s="64" customFormat="1" ht="25.5">
      <c r="A1343" s="108">
        <f>IF((SUM('Раздел 1'!J30:J30)&gt;=SUM('Раздел 1'!J31:J52)),"","Неверно!")</f>
      </c>
      <c r="B1343" s="109">
        <v>153849</v>
      </c>
      <c r="C1343" s="72" t="s">
        <v>547</v>
      </c>
      <c r="D1343" s="72" t="s">
        <v>1540</v>
      </c>
    </row>
    <row r="1344" spans="1:4" s="64" customFormat="1" ht="25.5">
      <c r="A1344" s="108">
        <f>IF((SUM('Раздел 1'!K30:K30)&gt;=SUM('Раздел 1'!K31:K52)),"","Неверно!")</f>
      </c>
      <c r="B1344" s="109">
        <v>153849</v>
      </c>
      <c r="C1344" s="72" t="s">
        <v>548</v>
      </c>
      <c r="D1344" s="72" t="s">
        <v>1540</v>
      </c>
    </row>
    <row r="1345" spans="1:4" s="64" customFormat="1" ht="25.5">
      <c r="A1345" s="108">
        <f>IF((SUM('Раздел 1'!L30:L30)&gt;=SUM('Раздел 1'!L31:L52)),"","Неверно!")</f>
      </c>
      <c r="B1345" s="109">
        <v>153849</v>
      </c>
      <c r="C1345" s="72" t="s">
        <v>549</v>
      </c>
      <c r="D1345" s="72" t="s">
        <v>1540</v>
      </c>
    </row>
    <row r="1346" spans="1:4" s="64" customFormat="1" ht="25.5">
      <c r="A1346" s="108">
        <f>IF((SUM('Раздел 1'!M30:M30)&gt;=SUM('Раздел 1'!M31:M52)),"","Неверно!")</f>
      </c>
      <c r="B1346" s="109">
        <v>153849</v>
      </c>
      <c r="C1346" s="72" t="s">
        <v>550</v>
      </c>
      <c r="D1346" s="72" t="s">
        <v>1540</v>
      </c>
    </row>
    <row r="1347" spans="1:4" s="64" customFormat="1" ht="25.5">
      <c r="A1347" s="108">
        <f>IF((SUM('Раздел 1'!N30:N30)&gt;=SUM('Раздел 1'!N31:N52)),"","Неверно!")</f>
      </c>
      <c r="B1347" s="109">
        <v>153849</v>
      </c>
      <c r="C1347" s="72" t="s">
        <v>551</v>
      </c>
      <c r="D1347" s="72" t="s">
        <v>1540</v>
      </c>
    </row>
    <row r="1348" spans="1:4" s="64" customFormat="1" ht="25.5">
      <c r="A1348" s="108">
        <f>IF((SUM('Раздел 1'!O30:O30)&gt;=SUM('Раздел 1'!O31:O52)),"","Неверно!")</f>
      </c>
      <c r="B1348" s="109">
        <v>153849</v>
      </c>
      <c r="C1348" s="72" t="s">
        <v>552</v>
      </c>
      <c r="D1348" s="72" t="s">
        <v>1540</v>
      </c>
    </row>
    <row r="1349" spans="1:4" s="64" customFormat="1" ht="25.5">
      <c r="A1349" s="108">
        <f>IF((SUM('Раздел 1'!P30:P30)&gt;=SUM('Раздел 1'!P31:P52)),"","Неверно!")</f>
      </c>
      <c r="B1349" s="109">
        <v>153849</v>
      </c>
      <c r="C1349" s="72" t="s">
        <v>553</v>
      </c>
      <c r="D1349" s="72" t="s">
        <v>1540</v>
      </c>
    </row>
    <row r="1350" spans="1:4" s="64" customFormat="1" ht="25.5">
      <c r="A1350" s="108">
        <f>IF((SUM('Раздел 1'!Q30:Q30)&gt;=SUM('Раздел 1'!Q31:Q52)),"","Неверно!")</f>
      </c>
      <c r="B1350" s="109">
        <v>153849</v>
      </c>
      <c r="C1350" s="72" t="s">
        <v>554</v>
      </c>
      <c r="D1350" s="72" t="s">
        <v>1540</v>
      </c>
    </row>
    <row r="1351" spans="1:4" s="64" customFormat="1" ht="25.5">
      <c r="A1351" s="108">
        <f>IF((SUM('Раздел 1'!R30:R30)&gt;=SUM('Раздел 1'!R31:R52)),"","Неверно!")</f>
      </c>
      <c r="B1351" s="109">
        <v>153849</v>
      </c>
      <c r="C1351" s="72" t="s">
        <v>555</v>
      </c>
      <c r="D1351" s="72" t="s">
        <v>1540</v>
      </c>
    </row>
    <row r="1352" spans="1:4" s="64" customFormat="1" ht="25.5">
      <c r="A1352" s="108">
        <f>IF((SUM('Раздел 1'!S30:S30)&gt;=SUM('Раздел 1'!S31:S52)),"","Неверно!")</f>
      </c>
      <c r="B1352" s="109">
        <v>153849</v>
      </c>
      <c r="C1352" s="72" t="s">
        <v>556</v>
      </c>
      <c r="D1352" s="72" t="s">
        <v>1540</v>
      </c>
    </row>
    <row r="1353" spans="1:4" s="64" customFormat="1" ht="25.5">
      <c r="A1353" s="108">
        <f>IF((SUM('Раздел 1'!T30:T30)&gt;=SUM('Раздел 1'!T31:T52)),"","Неверно!")</f>
      </c>
      <c r="B1353" s="109">
        <v>153849</v>
      </c>
      <c r="C1353" s="72" t="s">
        <v>557</v>
      </c>
      <c r="D1353" s="72" t="s">
        <v>1540</v>
      </c>
    </row>
    <row r="1354" spans="1:4" s="64" customFormat="1" ht="25.5">
      <c r="A1354" s="108">
        <f>IF((SUM('Раздел 1'!U30:U30)&gt;=SUM('Раздел 1'!U31:U52)),"","Неверно!")</f>
      </c>
      <c r="B1354" s="109">
        <v>153849</v>
      </c>
      <c r="C1354" s="72" t="s">
        <v>558</v>
      </c>
      <c r="D1354" s="72" t="s">
        <v>1540</v>
      </c>
    </row>
    <row r="1355" spans="1:4" s="64" customFormat="1" ht="25.5">
      <c r="A1355" s="108">
        <f>IF((SUM('Раздел 1'!V30:V30)&gt;=SUM('Раздел 1'!V31:V52)),"","Неверно!")</f>
      </c>
      <c r="B1355" s="109">
        <v>153849</v>
      </c>
      <c r="C1355" s="72" t="s">
        <v>559</v>
      </c>
      <c r="D1355" s="72" t="s">
        <v>1540</v>
      </c>
    </row>
    <row r="1356" spans="1:4" s="64" customFormat="1" ht="25.5">
      <c r="A1356" s="108">
        <f>IF((SUM('Раздел 1'!W30:W30)&gt;=SUM('Раздел 1'!W31:W52)),"","Неверно!")</f>
      </c>
      <c r="B1356" s="109">
        <v>153849</v>
      </c>
      <c r="C1356" s="72" t="s">
        <v>560</v>
      </c>
      <c r="D1356" s="72" t="s">
        <v>1540</v>
      </c>
    </row>
    <row r="1357" spans="1:4" s="64" customFormat="1" ht="25.5">
      <c r="A1357" s="108">
        <f>IF((SUM('Раздел 1'!X30:X30)&gt;=SUM('Раздел 1'!X31:X52)),"","Неверно!")</f>
      </c>
      <c r="B1357" s="109">
        <v>153849</v>
      </c>
      <c r="C1357" s="72" t="s">
        <v>561</v>
      </c>
      <c r="D1357" s="72" t="s">
        <v>1540</v>
      </c>
    </row>
    <row r="1358" spans="1:4" s="64" customFormat="1" ht="25.5">
      <c r="A1358" s="108">
        <f>IF((SUM('Раздел 1'!Y30:Y30)&gt;=SUM('Раздел 1'!Y31:Y52)),"","Неверно!")</f>
      </c>
      <c r="B1358" s="109">
        <v>153849</v>
      </c>
      <c r="C1358" s="72" t="s">
        <v>562</v>
      </c>
      <c r="D1358" s="72" t="s">
        <v>1540</v>
      </c>
    </row>
    <row r="1359" spans="1:4" s="64" customFormat="1" ht="25.5">
      <c r="A1359" s="108">
        <f>IF((SUM('Раздел 1'!Z30:Z30)&gt;=SUM('Раздел 1'!Z31:Z52)),"","Неверно!")</f>
      </c>
      <c r="B1359" s="109">
        <v>153849</v>
      </c>
      <c r="C1359" s="72" t="s">
        <v>563</v>
      </c>
      <c r="D1359" s="72" t="s">
        <v>1540</v>
      </c>
    </row>
    <row r="1360" spans="1:4" s="64" customFormat="1" ht="25.5">
      <c r="A1360" s="108">
        <f>IF((SUM('Раздел 1'!AA30:AA30)&gt;=SUM('Раздел 1'!AA31:AA52)),"","Неверно!")</f>
      </c>
      <c r="B1360" s="109">
        <v>153849</v>
      </c>
      <c r="C1360" s="72" t="s">
        <v>564</v>
      </c>
      <c r="D1360" s="72" t="s">
        <v>1540</v>
      </c>
    </row>
    <row r="1361" spans="1:4" s="64" customFormat="1" ht="25.5">
      <c r="A1361" s="108">
        <f>IF((SUM('Раздел 1'!AB30:AB30)&gt;=SUM('Раздел 1'!AB31:AB52)),"","Неверно!")</f>
      </c>
      <c r="B1361" s="109">
        <v>153849</v>
      </c>
      <c r="C1361" s="72" t="s">
        <v>565</v>
      </c>
      <c r="D1361" s="72" t="s">
        <v>1540</v>
      </c>
    </row>
    <row r="1362" spans="1:4" s="64" customFormat="1" ht="25.5">
      <c r="A1362" s="108">
        <f>IF((SUM('Раздел 1'!AC30:AC30)&gt;=SUM('Раздел 1'!AC31:AC52)),"","Неверно!")</f>
      </c>
      <c r="B1362" s="109">
        <v>153849</v>
      </c>
      <c r="C1362" s="72" t="s">
        <v>566</v>
      </c>
      <c r="D1362" s="72" t="s">
        <v>1540</v>
      </c>
    </row>
    <row r="1363" spans="1:4" s="64" customFormat="1" ht="25.5">
      <c r="A1363" s="108">
        <f>IF((SUM('Раздел 1'!AD30:AD30)&gt;=SUM('Раздел 1'!AD31:AD52)),"","Неверно!")</f>
      </c>
      <c r="B1363" s="109">
        <v>153849</v>
      </c>
      <c r="C1363" s="72" t="s">
        <v>567</v>
      </c>
      <c r="D1363" s="72" t="s">
        <v>1540</v>
      </c>
    </row>
    <row r="1364" spans="1:4" s="64" customFormat="1" ht="25.5">
      <c r="A1364" s="108">
        <f>IF((SUM('Раздел 1'!AE30:AE30)&gt;=SUM('Раздел 1'!AE31:AE52)),"","Неверно!")</f>
      </c>
      <c r="B1364" s="109">
        <v>153849</v>
      </c>
      <c r="C1364" s="72" t="s">
        <v>568</v>
      </c>
      <c r="D1364" s="72" t="s">
        <v>1540</v>
      </c>
    </row>
    <row r="1365" spans="1:4" s="64" customFormat="1" ht="25.5">
      <c r="A1365" s="108">
        <f>IF((SUM('Раздел 1'!AF30:AF30)&gt;=SUM('Раздел 1'!AF31:AF52)),"","Неверно!")</f>
      </c>
      <c r="B1365" s="109">
        <v>153849</v>
      </c>
      <c r="C1365" s="72" t="s">
        <v>569</v>
      </c>
      <c r="D1365" s="72" t="s">
        <v>1540</v>
      </c>
    </row>
    <row r="1366" spans="1:4" s="64" customFormat="1" ht="25.5">
      <c r="A1366" s="108">
        <f>IF((SUM('Раздел 1'!AG30:AG30)&gt;=SUM('Раздел 1'!AG31:AG52)),"","Неверно!")</f>
      </c>
      <c r="B1366" s="109">
        <v>153849</v>
      </c>
      <c r="C1366" s="72" t="s">
        <v>570</v>
      </c>
      <c r="D1366" s="72" t="s">
        <v>1540</v>
      </c>
    </row>
    <row r="1367" spans="1:4" s="64" customFormat="1" ht="25.5">
      <c r="A1367" s="108">
        <f>IF((SUM('Раздел 1'!AH30:AH30)&gt;=SUM('Раздел 1'!AH31:AH52)),"","Неверно!")</f>
      </c>
      <c r="B1367" s="109">
        <v>153849</v>
      </c>
      <c r="C1367" s="72" t="s">
        <v>571</v>
      </c>
      <c r="D1367" s="72" t="s">
        <v>1540</v>
      </c>
    </row>
    <row r="1368" spans="1:4" s="64" customFormat="1" ht="25.5">
      <c r="A1368" s="108">
        <f>IF((SUM('Раздел 1'!AI30:AI30)&gt;=SUM('Раздел 1'!AI31:AI52)),"","Неверно!")</f>
      </c>
      <c r="B1368" s="109">
        <v>153849</v>
      </c>
      <c r="C1368" s="72" t="s">
        <v>572</v>
      </c>
      <c r="D1368" s="72" t="s">
        <v>1540</v>
      </c>
    </row>
    <row r="1369" spans="1:4" s="64" customFormat="1" ht="25.5">
      <c r="A1369" s="108">
        <f>IF((SUM('Раздел 1'!AJ30:AJ30)&gt;=SUM('Раздел 1'!AJ31:AJ52)),"","Неверно!")</f>
      </c>
      <c r="B1369" s="109">
        <v>153849</v>
      </c>
      <c r="C1369" s="72" t="s">
        <v>573</v>
      </c>
      <c r="D1369" s="72" t="s">
        <v>1540</v>
      </c>
    </row>
    <row r="1370" spans="1:4" s="64" customFormat="1" ht="25.5">
      <c r="A1370" s="108">
        <f>IF((SUM('Раздел 1'!AK30:AK30)&gt;=SUM('Раздел 1'!AK31:AK52)),"","Неверно!")</f>
      </c>
      <c r="B1370" s="109">
        <v>153849</v>
      </c>
      <c r="C1370" s="72" t="s">
        <v>574</v>
      </c>
      <c r="D1370" s="72" t="s">
        <v>1540</v>
      </c>
    </row>
    <row r="1371" spans="1:4" s="64" customFormat="1" ht="25.5">
      <c r="A1371" s="108">
        <f>IF((SUM('Раздел 1'!AL30:AL30)&gt;=SUM('Раздел 1'!AL31:AL52)),"","Неверно!")</f>
      </c>
      <c r="B1371" s="109">
        <v>153849</v>
      </c>
      <c r="C1371" s="72" t="s">
        <v>575</v>
      </c>
      <c r="D1371" s="72" t="s">
        <v>1540</v>
      </c>
    </row>
    <row r="1372" spans="1:4" s="64" customFormat="1" ht="25.5">
      <c r="A1372" s="108">
        <f>IF((SUM('Раздел 1'!AM30:AM30)&gt;=SUM('Раздел 1'!AM31:AM52)),"","Неверно!")</f>
      </c>
      <c r="B1372" s="109">
        <v>153849</v>
      </c>
      <c r="C1372" s="72" t="s">
        <v>576</v>
      </c>
      <c r="D1372" s="72" t="s">
        <v>1540</v>
      </c>
    </row>
    <row r="1373" spans="1:4" s="64" customFormat="1" ht="25.5">
      <c r="A1373" s="108">
        <f>IF((SUM('Раздел 1'!AN30:AN30)&gt;=SUM('Раздел 1'!AN31:AN52)),"","Неверно!")</f>
      </c>
      <c r="B1373" s="109">
        <v>153849</v>
      </c>
      <c r="C1373" s="72" t="s">
        <v>577</v>
      </c>
      <c r="D1373" s="72" t="s">
        <v>1540</v>
      </c>
    </row>
    <row r="1374" spans="1:4" s="64" customFormat="1" ht="25.5">
      <c r="A1374" s="108">
        <f>IF((SUM('Раздел 1'!AO30:AO30)&gt;=SUM('Раздел 1'!AO31:AO52)),"","Неверно!")</f>
      </c>
      <c r="B1374" s="109">
        <v>153849</v>
      </c>
      <c r="C1374" s="72" t="s">
        <v>578</v>
      </c>
      <c r="D1374" s="72" t="s">
        <v>1540</v>
      </c>
    </row>
    <row r="1375" spans="1:4" s="64" customFormat="1" ht="25.5">
      <c r="A1375" s="108">
        <f>IF((SUM('Раздел 1'!AP30:AP30)&gt;=SUM('Раздел 1'!AP31:AP52)),"","Неверно!")</f>
      </c>
      <c r="B1375" s="109">
        <v>153849</v>
      </c>
      <c r="C1375" s="72" t="s">
        <v>579</v>
      </c>
      <c r="D1375" s="72" t="s">
        <v>1540</v>
      </c>
    </row>
    <row r="1376" spans="1:4" s="64" customFormat="1" ht="25.5">
      <c r="A1376" s="108">
        <f>IF((SUM('Раздел 1'!AQ30:AQ30)&gt;=SUM('Раздел 1'!AQ31:AQ52)),"","Неверно!")</f>
      </c>
      <c r="B1376" s="109">
        <v>153849</v>
      </c>
      <c r="C1376" s="72" t="s">
        <v>580</v>
      </c>
      <c r="D1376" s="72" t="s">
        <v>1540</v>
      </c>
    </row>
    <row r="1377" spans="1:4" s="64" customFormat="1" ht="25.5">
      <c r="A1377" s="108">
        <f>IF((SUM('Раздел 1'!D27:D27)&gt;=SUM('Раздел 1'!D28:D29)),"","Неверно!")</f>
      </c>
      <c r="B1377" s="109">
        <v>153850</v>
      </c>
      <c r="C1377" s="72" t="s">
        <v>581</v>
      </c>
      <c r="D1377" s="72" t="s">
        <v>1541</v>
      </c>
    </row>
    <row r="1378" spans="1:4" s="64" customFormat="1" ht="25.5">
      <c r="A1378" s="108">
        <f>IF((SUM('Раздел 1'!E27:E27)&gt;=SUM('Раздел 1'!E28:E29)),"","Неверно!")</f>
      </c>
      <c r="B1378" s="109">
        <v>153850</v>
      </c>
      <c r="C1378" s="72" t="s">
        <v>582</v>
      </c>
      <c r="D1378" s="72" t="s">
        <v>1541</v>
      </c>
    </row>
    <row r="1379" spans="1:4" s="64" customFormat="1" ht="25.5">
      <c r="A1379" s="108">
        <f>IF((SUM('Раздел 1'!F27:F27)&gt;=SUM('Раздел 1'!F28:F29)),"","Неверно!")</f>
      </c>
      <c r="B1379" s="109">
        <v>153850</v>
      </c>
      <c r="C1379" s="72" t="s">
        <v>583</v>
      </c>
      <c r="D1379" s="72" t="s">
        <v>1541</v>
      </c>
    </row>
    <row r="1380" spans="1:4" s="64" customFormat="1" ht="25.5">
      <c r="A1380" s="108">
        <f>IF((SUM('Раздел 1'!G27:G27)&gt;=SUM('Раздел 1'!G28:G29)),"","Неверно!")</f>
      </c>
      <c r="B1380" s="109">
        <v>153850</v>
      </c>
      <c r="C1380" s="72" t="s">
        <v>584</v>
      </c>
      <c r="D1380" s="72" t="s">
        <v>1541</v>
      </c>
    </row>
    <row r="1381" spans="1:4" s="64" customFormat="1" ht="25.5">
      <c r="A1381" s="108">
        <f>IF((SUM('Раздел 1'!H27:H27)&gt;=SUM('Раздел 1'!H28:H29)),"","Неверно!")</f>
      </c>
      <c r="B1381" s="109">
        <v>153850</v>
      </c>
      <c r="C1381" s="72" t="s">
        <v>585</v>
      </c>
      <c r="D1381" s="72" t="s">
        <v>1541</v>
      </c>
    </row>
    <row r="1382" spans="1:4" s="64" customFormat="1" ht="25.5">
      <c r="A1382" s="108">
        <f>IF((SUM('Раздел 1'!I27:I27)&gt;=SUM('Раздел 1'!I28:I29)),"","Неверно!")</f>
      </c>
      <c r="B1382" s="109">
        <v>153850</v>
      </c>
      <c r="C1382" s="72" t="s">
        <v>586</v>
      </c>
      <c r="D1382" s="72" t="s">
        <v>1541</v>
      </c>
    </row>
    <row r="1383" spans="1:4" s="64" customFormat="1" ht="25.5">
      <c r="A1383" s="108">
        <f>IF((SUM('Раздел 1'!J27:J27)&gt;=SUM('Раздел 1'!J28:J29)),"","Неверно!")</f>
      </c>
      <c r="B1383" s="109">
        <v>153850</v>
      </c>
      <c r="C1383" s="72" t="s">
        <v>587</v>
      </c>
      <c r="D1383" s="72" t="s">
        <v>1541</v>
      </c>
    </row>
    <row r="1384" spans="1:4" s="64" customFormat="1" ht="25.5">
      <c r="A1384" s="108">
        <f>IF((SUM('Раздел 1'!K27:K27)&gt;=SUM('Раздел 1'!K28:K29)),"","Неверно!")</f>
      </c>
      <c r="B1384" s="109">
        <v>153850</v>
      </c>
      <c r="C1384" s="72" t="s">
        <v>588</v>
      </c>
      <c r="D1384" s="72" t="s">
        <v>1541</v>
      </c>
    </row>
    <row r="1385" spans="1:4" s="64" customFormat="1" ht="25.5">
      <c r="A1385" s="108">
        <f>IF((SUM('Раздел 1'!L27:L27)&gt;=SUM('Раздел 1'!L28:L29)),"","Неверно!")</f>
      </c>
      <c r="B1385" s="109">
        <v>153850</v>
      </c>
      <c r="C1385" s="72" t="s">
        <v>589</v>
      </c>
      <c r="D1385" s="72" t="s">
        <v>1541</v>
      </c>
    </row>
    <row r="1386" spans="1:4" s="64" customFormat="1" ht="25.5">
      <c r="A1386" s="108">
        <f>IF((SUM('Раздел 1'!M27:M27)&gt;=SUM('Раздел 1'!M28:M29)),"","Неверно!")</f>
      </c>
      <c r="B1386" s="109">
        <v>153850</v>
      </c>
      <c r="C1386" s="72" t="s">
        <v>590</v>
      </c>
      <c r="D1386" s="72" t="s">
        <v>1541</v>
      </c>
    </row>
    <row r="1387" spans="1:4" s="64" customFormat="1" ht="25.5">
      <c r="A1387" s="108">
        <f>IF((SUM('Раздел 1'!N27:N27)&gt;=SUM('Раздел 1'!N28:N29)),"","Неверно!")</f>
      </c>
      <c r="B1387" s="109">
        <v>153850</v>
      </c>
      <c r="C1387" s="72" t="s">
        <v>591</v>
      </c>
      <c r="D1387" s="72" t="s">
        <v>1541</v>
      </c>
    </row>
    <row r="1388" spans="1:4" s="64" customFormat="1" ht="25.5">
      <c r="A1388" s="108">
        <f>IF((SUM('Раздел 1'!O27:O27)&gt;=SUM('Раздел 1'!O28:O29)),"","Неверно!")</f>
      </c>
      <c r="B1388" s="109">
        <v>153850</v>
      </c>
      <c r="C1388" s="72" t="s">
        <v>592</v>
      </c>
      <c r="D1388" s="72" t="s">
        <v>1541</v>
      </c>
    </row>
    <row r="1389" spans="1:4" s="64" customFormat="1" ht="25.5">
      <c r="A1389" s="108">
        <f>IF((SUM('Раздел 1'!P27:P27)&gt;=SUM('Раздел 1'!P28:P29)),"","Неверно!")</f>
      </c>
      <c r="B1389" s="109">
        <v>153850</v>
      </c>
      <c r="C1389" s="72" t="s">
        <v>593</v>
      </c>
      <c r="D1389" s="72" t="s">
        <v>1541</v>
      </c>
    </row>
    <row r="1390" spans="1:4" s="64" customFormat="1" ht="25.5">
      <c r="A1390" s="108">
        <f>IF((SUM('Раздел 1'!Q27:Q27)&gt;=SUM('Раздел 1'!Q28:Q29)),"","Неверно!")</f>
      </c>
      <c r="B1390" s="109">
        <v>153850</v>
      </c>
      <c r="C1390" s="72" t="s">
        <v>594</v>
      </c>
      <c r="D1390" s="72" t="s">
        <v>1541</v>
      </c>
    </row>
    <row r="1391" spans="1:4" s="64" customFormat="1" ht="25.5">
      <c r="A1391" s="108">
        <f>IF((SUM('Раздел 1'!R27:R27)&gt;=SUM('Раздел 1'!R28:R29)),"","Неверно!")</f>
      </c>
      <c r="B1391" s="109">
        <v>153850</v>
      </c>
      <c r="C1391" s="72" t="s">
        <v>595</v>
      </c>
      <c r="D1391" s="72" t="s">
        <v>1541</v>
      </c>
    </row>
    <row r="1392" spans="1:4" s="64" customFormat="1" ht="25.5">
      <c r="A1392" s="108">
        <f>IF((SUM('Раздел 1'!S27:S27)&gt;=SUM('Раздел 1'!S28:S29)),"","Неверно!")</f>
      </c>
      <c r="B1392" s="109">
        <v>153850</v>
      </c>
      <c r="C1392" s="72" t="s">
        <v>596</v>
      </c>
      <c r="D1392" s="72" t="s">
        <v>1541</v>
      </c>
    </row>
    <row r="1393" spans="1:4" s="64" customFormat="1" ht="25.5">
      <c r="A1393" s="108">
        <f>IF((SUM('Раздел 1'!T27:T27)&gt;=SUM('Раздел 1'!T28:T29)),"","Неверно!")</f>
      </c>
      <c r="B1393" s="109">
        <v>153850</v>
      </c>
      <c r="C1393" s="72" t="s">
        <v>597</v>
      </c>
      <c r="D1393" s="72" t="s">
        <v>1541</v>
      </c>
    </row>
    <row r="1394" spans="1:4" s="64" customFormat="1" ht="25.5">
      <c r="A1394" s="108">
        <f>IF((SUM('Раздел 1'!U27:U27)&gt;=SUM('Раздел 1'!U28:U29)),"","Неверно!")</f>
      </c>
      <c r="B1394" s="109">
        <v>153850</v>
      </c>
      <c r="C1394" s="72" t="s">
        <v>598</v>
      </c>
      <c r="D1394" s="72" t="s">
        <v>1541</v>
      </c>
    </row>
    <row r="1395" spans="1:4" s="64" customFormat="1" ht="25.5">
      <c r="A1395" s="108">
        <f>IF((SUM('Раздел 1'!V27:V27)&gt;=SUM('Раздел 1'!V28:V29)),"","Неверно!")</f>
      </c>
      <c r="B1395" s="109">
        <v>153850</v>
      </c>
      <c r="C1395" s="72" t="s">
        <v>599</v>
      </c>
      <c r="D1395" s="72" t="s">
        <v>1541</v>
      </c>
    </row>
    <row r="1396" spans="1:4" s="64" customFormat="1" ht="25.5">
      <c r="A1396" s="108">
        <f>IF((SUM('Раздел 1'!W27:W27)&gt;=SUM('Раздел 1'!W28:W29)),"","Неверно!")</f>
      </c>
      <c r="B1396" s="109">
        <v>153850</v>
      </c>
      <c r="C1396" s="72" t="s">
        <v>600</v>
      </c>
      <c r="D1396" s="72" t="s">
        <v>1541</v>
      </c>
    </row>
    <row r="1397" spans="1:4" s="64" customFormat="1" ht="25.5">
      <c r="A1397" s="108">
        <f>IF((SUM('Раздел 1'!X27:X27)&gt;=SUM('Раздел 1'!X28:X29)),"","Неверно!")</f>
      </c>
      <c r="B1397" s="109">
        <v>153850</v>
      </c>
      <c r="C1397" s="72" t="s">
        <v>601</v>
      </c>
      <c r="D1397" s="72" t="s">
        <v>1541</v>
      </c>
    </row>
    <row r="1398" spans="1:4" s="64" customFormat="1" ht="25.5">
      <c r="A1398" s="108">
        <f>IF((SUM('Раздел 1'!Y27:Y27)&gt;=SUM('Раздел 1'!Y28:Y29)),"","Неверно!")</f>
      </c>
      <c r="B1398" s="109">
        <v>153850</v>
      </c>
      <c r="C1398" s="72" t="s">
        <v>602</v>
      </c>
      <c r="D1398" s="72" t="s">
        <v>1541</v>
      </c>
    </row>
    <row r="1399" spans="1:4" s="64" customFormat="1" ht="25.5">
      <c r="A1399" s="108">
        <f>IF((SUM('Раздел 1'!Z27:Z27)&gt;=SUM('Раздел 1'!Z28:Z29)),"","Неверно!")</f>
      </c>
      <c r="B1399" s="109">
        <v>153850</v>
      </c>
      <c r="C1399" s="72" t="s">
        <v>603</v>
      </c>
      <c r="D1399" s="72" t="s">
        <v>1541</v>
      </c>
    </row>
    <row r="1400" spans="1:4" s="64" customFormat="1" ht="25.5">
      <c r="A1400" s="108">
        <f>IF((SUM('Раздел 1'!AA27:AA27)&gt;=SUM('Раздел 1'!AA28:AA29)),"","Неверно!")</f>
      </c>
      <c r="B1400" s="109">
        <v>153850</v>
      </c>
      <c r="C1400" s="72" t="s">
        <v>604</v>
      </c>
      <c r="D1400" s="72" t="s">
        <v>1541</v>
      </c>
    </row>
    <row r="1401" spans="1:4" s="64" customFormat="1" ht="25.5">
      <c r="A1401" s="108">
        <f>IF((SUM('Раздел 1'!AB27:AB27)&gt;=SUM('Раздел 1'!AB28:AB29)),"","Неверно!")</f>
      </c>
      <c r="B1401" s="109">
        <v>153850</v>
      </c>
      <c r="C1401" s="72" t="s">
        <v>605</v>
      </c>
      <c r="D1401" s="72" t="s">
        <v>1541</v>
      </c>
    </row>
    <row r="1402" spans="1:4" s="64" customFormat="1" ht="25.5">
      <c r="A1402" s="108">
        <f>IF((SUM('Раздел 1'!AC27:AC27)&gt;=SUM('Раздел 1'!AC28:AC29)),"","Неверно!")</f>
      </c>
      <c r="B1402" s="109">
        <v>153850</v>
      </c>
      <c r="C1402" s="72" t="s">
        <v>606</v>
      </c>
      <c r="D1402" s="72" t="s">
        <v>1541</v>
      </c>
    </row>
    <row r="1403" spans="1:4" s="64" customFormat="1" ht="25.5">
      <c r="A1403" s="108">
        <f>IF((SUM('Раздел 1'!AD27:AD27)&gt;=SUM('Раздел 1'!AD28:AD29)),"","Неверно!")</f>
      </c>
      <c r="B1403" s="109">
        <v>153850</v>
      </c>
      <c r="C1403" s="72" t="s">
        <v>607</v>
      </c>
      <c r="D1403" s="72" t="s">
        <v>1541</v>
      </c>
    </row>
    <row r="1404" spans="1:4" s="64" customFormat="1" ht="25.5">
      <c r="A1404" s="108">
        <f>IF((SUM('Раздел 1'!AE27:AE27)&gt;=SUM('Раздел 1'!AE28:AE29)),"","Неверно!")</f>
      </c>
      <c r="B1404" s="109">
        <v>153850</v>
      </c>
      <c r="C1404" s="72" t="s">
        <v>608</v>
      </c>
      <c r="D1404" s="72" t="s">
        <v>1541</v>
      </c>
    </row>
    <row r="1405" spans="1:4" s="64" customFormat="1" ht="25.5">
      <c r="A1405" s="108">
        <f>IF((SUM('Раздел 1'!AF27:AF27)&gt;=SUM('Раздел 1'!AF28:AF29)),"","Неверно!")</f>
      </c>
      <c r="B1405" s="109">
        <v>153850</v>
      </c>
      <c r="C1405" s="72" t="s">
        <v>609</v>
      </c>
      <c r="D1405" s="72" t="s">
        <v>1541</v>
      </c>
    </row>
    <row r="1406" spans="1:4" s="64" customFormat="1" ht="25.5">
      <c r="A1406" s="108">
        <f>IF((SUM('Раздел 1'!AG27:AG27)&gt;=SUM('Раздел 1'!AG28:AG29)),"","Неверно!")</f>
      </c>
      <c r="B1406" s="109">
        <v>153850</v>
      </c>
      <c r="C1406" s="72" t="s">
        <v>610</v>
      </c>
      <c r="D1406" s="72" t="s">
        <v>1541</v>
      </c>
    </row>
    <row r="1407" spans="1:4" s="64" customFormat="1" ht="25.5">
      <c r="A1407" s="108">
        <f>IF((SUM('Раздел 1'!AH27:AH27)&gt;=SUM('Раздел 1'!AH28:AH29)),"","Неверно!")</f>
      </c>
      <c r="B1407" s="109">
        <v>153850</v>
      </c>
      <c r="C1407" s="72" t="s">
        <v>611</v>
      </c>
      <c r="D1407" s="72" t="s">
        <v>1541</v>
      </c>
    </row>
    <row r="1408" spans="1:4" s="64" customFormat="1" ht="25.5">
      <c r="A1408" s="108">
        <f>IF((SUM('Раздел 1'!AI27:AI27)&gt;=SUM('Раздел 1'!AI28:AI29)),"","Неверно!")</f>
      </c>
      <c r="B1408" s="109">
        <v>153850</v>
      </c>
      <c r="C1408" s="72" t="s">
        <v>612</v>
      </c>
      <c r="D1408" s="72" t="s">
        <v>1541</v>
      </c>
    </row>
    <row r="1409" spans="1:4" s="64" customFormat="1" ht="25.5">
      <c r="A1409" s="108">
        <f>IF((SUM('Раздел 1'!AJ27:AJ27)&gt;=SUM('Раздел 1'!AJ28:AJ29)),"","Неверно!")</f>
      </c>
      <c r="B1409" s="109">
        <v>153850</v>
      </c>
      <c r="C1409" s="72" t="s">
        <v>613</v>
      </c>
      <c r="D1409" s="72" t="s">
        <v>1541</v>
      </c>
    </row>
    <row r="1410" spans="1:4" s="64" customFormat="1" ht="25.5">
      <c r="A1410" s="108">
        <f>IF((SUM('Раздел 1'!AK27:AK27)&gt;=SUM('Раздел 1'!AK28:AK29)),"","Неверно!")</f>
      </c>
      <c r="B1410" s="109">
        <v>153850</v>
      </c>
      <c r="C1410" s="72" t="s">
        <v>614</v>
      </c>
      <c r="D1410" s="72" t="s">
        <v>1541</v>
      </c>
    </row>
    <row r="1411" spans="1:4" s="64" customFormat="1" ht="25.5">
      <c r="A1411" s="108">
        <f>IF((SUM('Раздел 1'!AL27:AL27)&gt;=SUM('Раздел 1'!AL28:AL29)),"","Неверно!")</f>
      </c>
      <c r="B1411" s="109">
        <v>153850</v>
      </c>
      <c r="C1411" s="72" t="s">
        <v>615</v>
      </c>
      <c r="D1411" s="72" t="s">
        <v>1541</v>
      </c>
    </row>
    <row r="1412" spans="1:4" s="64" customFormat="1" ht="25.5">
      <c r="A1412" s="108">
        <f>IF((SUM('Раздел 1'!AM27:AM27)&gt;=SUM('Раздел 1'!AM28:AM29)),"","Неверно!")</f>
      </c>
      <c r="B1412" s="109">
        <v>153850</v>
      </c>
      <c r="C1412" s="72" t="s">
        <v>616</v>
      </c>
      <c r="D1412" s="72" t="s">
        <v>1541</v>
      </c>
    </row>
    <row r="1413" spans="1:4" s="64" customFormat="1" ht="25.5">
      <c r="A1413" s="108">
        <f>IF((SUM('Раздел 1'!AN27:AN27)&gt;=SUM('Раздел 1'!AN28:AN29)),"","Неверно!")</f>
      </c>
      <c r="B1413" s="109">
        <v>153850</v>
      </c>
      <c r="C1413" s="72" t="s">
        <v>617</v>
      </c>
      <c r="D1413" s="72" t="s">
        <v>1541</v>
      </c>
    </row>
    <row r="1414" spans="1:4" s="64" customFormat="1" ht="25.5">
      <c r="A1414" s="108">
        <f>IF((SUM('Раздел 1'!AO27:AO27)&gt;=SUM('Раздел 1'!AO28:AO29)),"","Неверно!")</f>
      </c>
      <c r="B1414" s="109">
        <v>153850</v>
      </c>
      <c r="C1414" s="72" t="s">
        <v>618</v>
      </c>
      <c r="D1414" s="72" t="s">
        <v>1541</v>
      </c>
    </row>
    <row r="1415" spans="1:4" s="64" customFormat="1" ht="25.5">
      <c r="A1415" s="108">
        <f>IF((SUM('Раздел 1'!AP27:AP27)&gt;=SUM('Раздел 1'!AP28:AP29)),"","Неверно!")</f>
      </c>
      <c r="B1415" s="109">
        <v>153850</v>
      </c>
      <c r="C1415" s="72" t="s">
        <v>619</v>
      </c>
      <c r="D1415" s="72" t="s">
        <v>1541</v>
      </c>
    </row>
    <row r="1416" spans="1:4" s="64" customFormat="1" ht="25.5">
      <c r="A1416" s="108">
        <f>IF((SUM('Раздел 1'!AQ27:AQ27)&gt;=SUM('Раздел 1'!AQ28:AQ29)),"","Неверно!")</f>
      </c>
      <c r="B1416" s="109">
        <v>153850</v>
      </c>
      <c r="C1416" s="72" t="s">
        <v>620</v>
      </c>
      <c r="D1416" s="72" t="s">
        <v>1541</v>
      </c>
    </row>
    <row r="1417" spans="1:4" s="64" customFormat="1" ht="25.5">
      <c r="A1417" s="108">
        <f>IF((SUM('Раздел 1'!D21:D21)&gt;=SUM('Раздел 1'!D22:D25)),"","Неверно!")</f>
      </c>
      <c r="B1417" s="109">
        <v>153851</v>
      </c>
      <c r="C1417" s="72" t="s">
        <v>621</v>
      </c>
      <c r="D1417" s="72" t="s">
        <v>1542</v>
      </c>
    </row>
    <row r="1418" spans="1:4" s="64" customFormat="1" ht="25.5">
      <c r="A1418" s="108">
        <f>IF((SUM('Раздел 1'!E21:E21)&gt;=SUM('Раздел 1'!E22:E25)),"","Неверно!")</f>
      </c>
      <c r="B1418" s="109">
        <v>153851</v>
      </c>
      <c r="C1418" s="72" t="s">
        <v>622</v>
      </c>
      <c r="D1418" s="72" t="s">
        <v>1542</v>
      </c>
    </row>
    <row r="1419" spans="1:4" s="64" customFormat="1" ht="25.5">
      <c r="A1419" s="108">
        <f>IF((SUM('Раздел 1'!F21:F21)&gt;=SUM('Раздел 1'!F22:F25)),"","Неверно!")</f>
      </c>
      <c r="B1419" s="109">
        <v>153851</v>
      </c>
      <c r="C1419" s="72" t="s">
        <v>623</v>
      </c>
      <c r="D1419" s="72" t="s">
        <v>1542</v>
      </c>
    </row>
    <row r="1420" spans="1:4" s="64" customFormat="1" ht="25.5">
      <c r="A1420" s="108">
        <f>IF((SUM('Раздел 1'!G21:G21)&gt;=SUM('Раздел 1'!G22:G25)),"","Неверно!")</f>
      </c>
      <c r="B1420" s="109">
        <v>153851</v>
      </c>
      <c r="C1420" s="72" t="s">
        <v>624</v>
      </c>
      <c r="D1420" s="72" t="s">
        <v>1542</v>
      </c>
    </row>
    <row r="1421" spans="1:4" s="64" customFormat="1" ht="25.5">
      <c r="A1421" s="108">
        <f>IF((SUM('Раздел 1'!H21:H21)&gt;=SUM('Раздел 1'!H22:H25)),"","Неверно!")</f>
      </c>
      <c r="B1421" s="109">
        <v>153851</v>
      </c>
      <c r="C1421" s="72" t="s">
        <v>625</v>
      </c>
      <c r="D1421" s="72" t="s">
        <v>1542</v>
      </c>
    </row>
    <row r="1422" spans="1:4" s="64" customFormat="1" ht="25.5">
      <c r="A1422" s="108">
        <f>IF((SUM('Раздел 1'!I21:I21)&gt;=SUM('Раздел 1'!I22:I25)),"","Неверно!")</f>
      </c>
      <c r="B1422" s="109">
        <v>153851</v>
      </c>
      <c r="C1422" s="72" t="s">
        <v>626</v>
      </c>
      <c r="D1422" s="72" t="s">
        <v>1542</v>
      </c>
    </row>
    <row r="1423" spans="1:4" s="64" customFormat="1" ht="25.5">
      <c r="A1423" s="108">
        <f>IF((SUM('Раздел 1'!J21:J21)&gt;=SUM('Раздел 1'!J22:J25)),"","Неверно!")</f>
      </c>
      <c r="B1423" s="109">
        <v>153851</v>
      </c>
      <c r="C1423" s="72" t="s">
        <v>627</v>
      </c>
      <c r="D1423" s="72" t="s">
        <v>1542</v>
      </c>
    </row>
    <row r="1424" spans="1:4" s="64" customFormat="1" ht="25.5">
      <c r="A1424" s="108">
        <f>IF((SUM('Раздел 1'!K21:K21)&gt;=SUM('Раздел 1'!K22:K25)),"","Неверно!")</f>
      </c>
      <c r="B1424" s="109">
        <v>153851</v>
      </c>
      <c r="C1424" s="72" t="s">
        <v>628</v>
      </c>
      <c r="D1424" s="72" t="s">
        <v>1542</v>
      </c>
    </row>
    <row r="1425" spans="1:4" s="64" customFormat="1" ht="25.5">
      <c r="A1425" s="108">
        <f>IF((SUM('Раздел 1'!L21:L21)&gt;=SUM('Раздел 1'!L22:L25)),"","Неверно!")</f>
      </c>
      <c r="B1425" s="109">
        <v>153851</v>
      </c>
      <c r="C1425" s="72" t="s">
        <v>629</v>
      </c>
      <c r="D1425" s="72" t="s">
        <v>1542</v>
      </c>
    </row>
    <row r="1426" spans="1:4" s="64" customFormat="1" ht="25.5">
      <c r="A1426" s="108">
        <f>IF((SUM('Раздел 1'!M21:M21)&gt;=SUM('Раздел 1'!M22:M25)),"","Неверно!")</f>
      </c>
      <c r="B1426" s="109">
        <v>153851</v>
      </c>
      <c r="C1426" s="72" t="s">
        <v>630</v>
      </c>
      <c r="D1426" s="72" t="s">
        <v>1542</v>
      </c>
    </row>
    <row r="1427" spans="1:4" s="64" customFormat="1" ht="25.5">
      <c r="A1427" s="108">
        <f>IF((SUM('Раздел 1'!N21:N21)&gt;=SUM('Раздел 1'!N22:N25)),"","Неверно!")</f>
      </c>
      <c r="B1427" s="109">
        <v>153851</v>
      </c>
      <c r="C1427" s="72" t="s">
        <v>631</v>
      </c>
      <c r="D1427" s="72" t="s">
        <v>1542</v>
      </c>
    </row>
    <row r="1428" spans="1:4" s="64" customFormat="1" ht="25.5">
      <c r="A1428" s="108">
        <f>IF((SUM('Раздел 1'!O21:O21)&gt;=SUM('Раздел 1'!O22:O25)),"","Неверно!")</f>
      </c>
      <c r="B1428" s="109">
        <v>153851</v>
      </c>
      <c r="C1428" s="72" t="s">
        <v>632</v>
      </c>
      <c r="D1428" s="72" t="s">
        <v>1542</v>
      </c>
    </row>
    <row r="1429" spans="1:4" s="64" customFormat="1" ht="25.5">
      <c r="A1429" s="108">
        <f>IF((SUM('Раздел 1'!P21:P21)&gt;=SUM('Раздел 1'!P22:P25)),"","Неверно!")</f>
      </c>
      <c r="B1429" s="109">
        <v>153851</v>
      </c>
      <c r="C1429" s="72" t="s">
        <v>633</v>
      </c>
      <c r="D1429" s="72" t="s">
        <v>1542</v>
      </c>
    </row>
    <row r="1430" spans="1:4" s="64" customFormat="1" ht="25.5">
      <c r="A1430" s="108">
        <f>IF((SUM('Раздел 1'!Q21:Q21)&gt;=SUM('Раздел 1'!Q22:Q25)),"","Неверно!")</f>
      </c>
      <c r="B1430" s="109">
        <v>153851</v>
      </c>
      <c r="C1430" s="72" t="s">
        <v>634</v>
      </c>
      <c r="D1430" s="72" t="s">
        <v>1542</v>
      </c>
    </row>
    <row r="1431" spans="1:4" s="64" customFormat="1" ht="25.5">
      <c r="A1431" s="108">
        <f>IF((SUM('Раздел 1'!R21:R21)&gt;=SUM('Раздел 1'!R22:R25)),"","Неверно!")</f>
      </c>
      <c r="B1431" s="109">
        <v>153851</v>
      </c>
      <c r="C1431" s="72" t="s">
        <v>635</v>
      </c>
      <c r="D1431" s="72" t="s">
        <v>1542</v>
      </c>
    </row>
    <row r="1432" spans="1:4" s="64" customFormat="1" ht="25.5">
      <c r="A1432" s="108">
        <f>IF((SUM('Раздел 1'!S21:S21)&gt;=SUM('Раздел 1'!S22:S25)),"","Неверно!")</f>
      </c>
      <c r="B1432" s="109">
        <v>153851</v>
      </c>
      <c r="C1432" s="72" t="s">
        <v>636</v>
      </c>
      <c r="D1432" s="72" t="s">
        <v>1542</v>
      </c>
    </row>
    <row r="1433" spans="1:4" s="64" customFormat="1" ht="25.5">
      <c r="A1433" s="108">
        <f>IF((SUM('Раздел 1'!T21:T21)&gt;=SUM('Раздел 1'!T22:T25)),"","Неверно!")</f>
      </c>
      <c r="B1433" s="109">
        <v>153851</v>
      </c>
      <c r="C1433" s="72" t="s">
        <v>637</v>
      </c>
      <c r="D1433" s="72" t="s">
        <v>1542</v>
      </c>
    </row>
    <row r="1434" spans="1:4" s="64" customFormat="1" ht="25.5">
      <c r="A1434" s="108">
        <f>IF((SUM('Раздел 1'!U21:U21)&gt;=SUM('Раздел 1'!U22:U25)),"","Неверно!")</f>
      </c>
      <c r="B1434" s="109">
        <v>153851</v>
      </c>
      <c r="C1434" s="72" t="s">
        <v>638</v>
      </c>
      <c r="D1434" s="72" t="s">
        <v>1542</v>
      </c>
    </row>
    <row r="1435" spans="1:4" s="64" customFormat="1" ht="25.5">
      <c r="A1435" s="108">
        <f>IF((SUM('Раздел 1'!V21:V21)&gt;=SUM('Раздел 1'!V22:V25)),"","Неверно!")</f>
      </c>
      <c r="B1435" s="109">
        <v>153851</v>
      </c>
      <c r="C1435" s="72" t="s">
        <v>639</v>
      </c>
      <c r="D1435" s="72" t="s">
        <v>1542</v>
      </c>
    </row>
    <row r="1436" spans="1:4" s="64" customFormat="1" ht="25.5">
      <c r="A1436" s="108">
        <f>IF((SUM('Раздел 1'!W21:W21)&gt;=SUM('Раздел 1'!W22:W25)),"","Неверно!")</f>
      </c>
      <c r="B1436" s="109">
        <v>153851</v>
      </c>
      <c r="C1436" s="72" t="s">
        <v>640</v>
      </c>
      <c r="D1436" s="72" t="s">
        <v>1542</v>
      </c>
    </row>
    <row r="1437" spans="1:4" s="64" customFormat="1" ht="25.5">
      <c r="A1437" s="108">
        <f>IF((SUM('Раздел 1'!X21:X21)&gt;=SUM('Раздел 1'!X22:X25)),"","Неверно!")</f>
      </c>
      <c r="B1437" s="109">
        <v>153851</v>
      </c>
      <c r="C1437" s="72" t="s">
        <v>641</v>
      </c>
      <c r="D1437" s="72" t="s">
        <v>1542</v>
      </c>
    </row>
    <row r="1438" spans="1:4" s="64" customFormat="1" ht="25.5">
      <c r="A1438" s="108">
        <f>IF((SUM('Раздел 1'!Y21:Y21)&gt;=SUM('Раздел 1'!Y22:Y25)),"","Неверно!")</f>
      </c>
      <c r="B1438" s="109">
        <v>153851</v>
      </c>
      <c r="C1438" s="72" t="s">
        <v>642</v>
      </c>
      <c r="D1438" s="72" t="s">
        <v>1542</v>
      </c>
    </row>
    <row r="1439" spans="1:4" s="64" customFormat="1" ht="25.5">
      <c r="A1439" s="108">
        <f>IF((SUM('Раздел 1'!Z21:Z21)&gt;=SUM('Раздел 1'!Z22:Z25)),"","Неверно!")</f>
      </c>
      <c r="B1439" s="109">
        <v>153851</v>
      </c>
      <c r="C1439" s="72" t="s">
        <v>643</v>
      </c>
      <c r="D1439" s="72" t="s">
        <v>1542</v>
      </c>
    </row>
    <row r="1440" spans="1:4" s="64" customFormat="1" ht="25.5">
      <c r="A1440" s="108">
        <f>IF((SUM('Раздел 1'!AA21:AA21)&gt;=SUM('Раздел 1'!AA22:AA25)),"","Неверно!")</f>
      </c>
      <c r="B1440" s="109">
        <v>153851</v>
      </c>
      <c r="C1440" s="72" t="s">
        <v>644</v>
      </c>
      <c r="D1440" s="72" t="s">
        <v>1542</v>
      </c>
    </row>
    <row r="1441" spans="1:4" s="64" customFormat="1" ht="25.5">
      <c r="A1441" s="108">
        <f>IF((SUM('Раздел 1'!AB21:AB21)&gt;=SUM('Раздел 1'!AB22:AB25)),"","Неверно!")</f>
      </c>
      <c r="B1441" s="109">
        <v>153851</v>
      </c>
      <c r="C1441" s="72" t="s">
        <v>645</v>
      </c>
      <c r="D1441" s="72" t="s">
        <v>1542</v>
      </c>
    </row>
    <row r="1442" spans="1:4" s="64" customFormat="1" ht="25.5">
      <c r="A1442" s="108">
        <f>IF((SUM('Раздел 1'!AC21:AC21)&gt;=SUM('Раздел 1'!AC22:AC25)),"","Неверно!")</f>
      </c>
      <c r="B1442" s="109">
        <v>153851</v>
      </c>
      <c r="C1442" s="72" t="s">
        <v>646</v>
      </c>
      <c r="D1442" s="72" t="s">
        <v>1542</v>
      </c>
    </row>
    <row r="1443" spans="1:4" s="64" customFormat="1" ht="25.5">
      <c r="A1443" s="108">
        <f>IF((SUM('Раздел 1'!AD21:AD21)&gt;=SUM('Раздел 1'!AD22:AD25)),"","Неверно!")</f>
      </c>
      <c r="B1443" s="109">
        <v>153851</v>
      </c>
      <c r="C1443" s="72" t="s">
        <v>647</v>
      </c>
      <c r="D1443" s="72" t="s">
        <v>1542</v>
      </c>
    </row>
    <row r="1444" spans="1:4" s="64" customFormat="1" ht="25.5">
      <c r="A1444" s="108">
        <f>IF((SUM('Раздел 1'!AE21:AE21)&gt;=SUM('Раздел 1'!AE22:AE25)),"","Неверно!")</f>
      </c>
      <c r="B1444" s="109">
        <v>153851</v>
      </c>
      <c r="C1444" s="72" t="s">
        <v>648</v>
      </c>
      <c r="D1444" s="72" t="s">
        <v>1542</v>
      </c>
    </row>
    <row r="1445" spans="1:4" s="64" customFormat="1" ht="25.5">
      <c r="A1445" s="108">
        <f>IF((SUM('Раздел 1'!AF21:AF21)&gt;=SUM('Раздел 1'!AF22:AF25)),"","Неверно!")</f>
      </c>
      <c r="B1445" s="109">
        <v>153851</v>
      </c>
      <c r="C1445" s="72" t="s">
        <v>649</v>
      </c>
      <c r="D1445" s="72" t="s">
        <v>1542</v>
      </c>
    </row>
    <row r="1446" spans="1:4" s="64" customFormat="1" ht="25.5">
      <c r="A1446" s="108">
        <f>IF((SUM('Раздел 1'!AG21:AG21)&gt;=SUM('Раздел 1'!AG22:AG25)),"","Неверно!")</f>
      </c>
      <c r="B1446" s="109">
        <v>153851</v>
      </c>
      <c r="C1446" s="72" t="s">
        <v>650</v>
      </c>
      <c r="D1446" s="72" t="s">
        <v>1542</v>
      </c>
    </row>
    <row r="1447" spans="1:4" s="64" customFormat="1" ht="25.5">
      <c r="A1447" s="108">
        <f>IF((SUM('Раздел 1'!AH21:AH21)&gt;=SUM('Раздел 1'!AH22:AH25)),"","Неверно!")</f>
      </c>
      <c r="B1447" s="109">
        <v>153851</v>
      </c>
      <c r="C1447" s="72" t="s">
        <v>651</v>
      </c>
      <c r="D1447" s="72" t="s">
        <v>1542</v>
      </c>
    </row>
    <row r="1448" spans="1:4" s="64" customFormat="1" ht="25.5">
      <c r="A1448" s="108">
        <f>IF((SUM('Раздел 1'!AI21:AI21)&gt;=SUM('Раздел 1'!AI22:AI25)),"","Неверно!")</f>
      </c>
      <c r="B1448" s="109">
        <v>153851</v>
      </c>
      <c r="C1448" s="72" t="s">
        <v>652</v>
      </c>
      <c r="D1448" s="72" t="s">
        <v>1542</v>
      </c>
    </row>
    <row r="1449" spans="1:4" s="64" customFormat="1" ht="25.5">
      <c r="A1449" s="108">
        <f>IF((SUM('Раздел 1'!AJ21:AJ21)&gt;=SUM('Раздел 1'!AJ22:AJ25)),"","Неверно!")</f>
      </c>
      <c r="B1449" s="109">
        <v>153851</v>
      </c>
      <c r="C1449" s="72" t="s">
        <v>653</v>
      </c>
      <c r="D1449" s="72" t="s">
        <v>1542</v>
      </c>
    </row>
    <row r="1450" spans="1:4" s="64" customFormat="1" ht="25.5">
      <c r="A1450" s="108">
        <f>IF((SUM('Раздел 1'!AK21:AK21)&gt;=SUM('Раздел 1'!AK22:AK25)),"","Неверно!")</f>
      </c>
      <c r="B1450" s="109">
        <v>153851</v>
      </c>
      <c r="C1450" s="72" t="s">
        <v>654</v>
      </c>
      <c r="D1450" s="72" t="s">
        <v>1542</v>
      </c>
    </row>
    <row r="1451" spans="1:4" s="64" customFormat="1" ht="25.5">
      <c r="A1451" s="108">
        <f>IF((SUM('Раздел 1'!AL21:AL21)&gt;=SUM('Раздел 1'!AL22:AL25)),"","Неверно!")</f>
      </c>
      <c r="B1451" s="109">
        <v>153851</v>
      </c>
      <c r="C1451" s="72" t="s">
        <v>655</v>
      </c>
      <c r="D1451" s="72" t="s">
        <v>1542</v>
      </c>
    </row>
    <row r="1452" spans="1:4" s="64" customFormat="1" ht="25.5">
      <c r="A1452" s="108">
        <f>IF((SUM('Раздел 1'!AM21:AM21)&gt;=SUM('Раздел 1'!AM22:AM25)),"","Неверно!")</f>
      </c>
      <c r="B1452" s="109">
        <v>153851</v>
      </c>
      <c r="C1452" s="72" t="s">
        <v>656</v>
      </c>
      <c r="D1452" s="72" t="s">
        <v>1542</v>
      </c>
    </row>
    <row r="1453" spans="1:4" s="64" customFormat="1" ht="25.5">
      <c r="A1453" s="108">
        <f>IF((SUM('Раздел 1'!AN21:AN21)&gt;=SUM('Раздел 1'!AN22:AN25)),"","Неверно!")</f>
      </c>
      <c r="B1453" s="109">
        <v>153851</v>
      </c>
      <c r="C1453" s="72" t="s">
        <v>657</v>
      </c>
      <c r="D1453" s="72" t="s">
        <v>1542</v>
      </c>
    </row>
    <row r="1454" spans="1:4" s="64" customFormat="1" ht="25.5">
      <c r="A1454" s="108">
        <f>IF((SUM('Раздел 1'!AO21:AO21)&gt;=SUM('Раздел 1'!AO22:AO25)),"","Неверно!")</f>
      </c>
      <c r="B1454" s="109">
        <v>153851</v>
      </c>
      <c r="C1454" s="72" t="s">
        <v>658</v>
      </c>
      <c r="D1454" s="72" t="s">
        <v>1542</v>
      </c>
    </row>
    <row r="1455" spans="1:4" s="64" customFormat="1" ht="25.5">
      <c r="A1455" s="108">
        <f>IF((SUM('Раздел 1'!AP21:AP21)&gt;=SUM('Раздел 1'!AP22:AP25)),"","Неверно!")</f>
      </c>
      <c r="B1455" s="109">
        <v>153851</v>
      </c>
      <c r="C1455" s="72" t="s">
        <v>659</v>
      </c>
      <c r="D1455" s="72" t="s">
        <v>1542</v>
      </c>
    </row>
    <row r="1456" spans="1:4" s="64" customFormat="1" ht="25.5">
      <c r="A1456" s="108">
        <f>IF((SUM('Раздел 1'!AQ21:AQ21)&gt;=SUM('Раздел 1'!AQ22:AQ25)),"","Неверно!")</f>
      </c>
      <c r="B1456" s="109">
        <v>153851</v>
      </c>
      <c r="C1456" s="72" t="s">
        <v>660</v>
      </c>
      <c r="D1456" s="72" t="s">
        <v>1542</v>
      </c>
    </row>
    <row r="1457" spans="1:4" s="64" customFormat="1" ht="12.75">
      <c r="A1457" s="108">
        <f>IF((SUM('Раздел 1'!D19:D19)&gt;=SUM('Раздел 1'!D20:D20)),"","Неверно!")</f>
      </c>
      <c r="B1457" s="109">
        <v>153852</v>
      </c>
      <c r="C1457" s="72" t="s">
        <v>661</v>
      </c>
      <c r="D1457" s="72" t="s">
        <v>1543</v>
      </c>
    </row>
    <row r="1458" spans="1:4" s="64" customFormat="1" ht="12.75">
      <c r="A1458" s="108">
        <f>IF((SUM('Раздел 1'!E19:E19)&gt;=SUM('Раздел 1'!E20:E20)),"","Неверно!")</f>
      </c>
      <c r="B1458" s="109">
        <v>153852</v>
      </c>
      <c r="C1458" s="72" t="s">
        <v>662</v>
      </c>
      <c r="D1458" s="72" t="s">
        <v>1543</v>
      </c>
    </row>
    <row r="1459" spans="1:4" s="64" customFormat="1" ht="12.75">
      <c r="A1459" s="108">
        <f>IF((SUM('Раздел 1'!F19:F19)&gt;=SUM('Раздел 1'!F20:F20)),"","Неверно!")</f>
      </c>
      <c r="B1459" s="109">
        <v>153852</v>
      </c>
      <c r="C1459" s="72" t="s">
        <v>663</v>
      </c>
      <c r="D1459" s="72" t="s">
        <v>1543</v>
      </c>
    </row>
    <row r="1460" spans="1:4" s="64" customFormat="1" ht="12.75">
      <c r="A1460" s="108">
        <f>IF((SUM('Раздел 1'!G19:G19)&gt;=SUM('Раздел 1'!G20:G20)),"","Неверно!")</f>
      </c>
      <c r="B1460" s="109">
        <v>153852</v>
      </c>
      <c r="C1460" s="72" t="s">
        <v>664</v>
      </c>
      <c r="D1460" s="72" t="s">
        <v>1543</v>
      </c>
    </row>
    <row r="1461" spans="1:4" s="64" customFormat="1" ht="12.75">
      <c r="A1461" s="108">
        <f>IF((SUM('Раздел 1'!H19:H19)&gt;=SUM('Раздел 1'!H20:H20)),"","Неверно!")</f>
      </c>
      <c r="B1461" s="109">
        <v>153852</v>
      </c>
      <c r="C1461" s="72" t="s">
        <v>665</v>
      </c>
      <c r="D1461" s="72" t="s">
        <v>1543</v>
      </c>
    </row>
    <row r="1462" spans="1:4" s="64" customFormat="1" ht="12.75">
      <c r="A1462" s="108">
        <f>IF((SUM('Раздел 1'!I19:I19)&gt;=SUM('Раздел 1'!I20:I20)),"","Неверно!")</f>
      </c>
      <c r="B1462" s="109">
        <v>153852</v>
      </c>
      <c r="C1462" s="72" t="s">
        <v>666</v>
      </c>
      <c r="D1462" s="72" t="s">
        <v>1543</v>
      </c>
    </row>
    <row r="1463" spans="1:4" s="64" customFormat="1" ht="12.75">
      <c r="A1463" s="108">
        <f>IF((SUM('Раздел 1'!J19:J19)&gt;=SUM('Раздел 1'!J20:J20)),"","Неверно!")</f>
      </c>
      <c r="B1463" s="109">
        <v>153852</v>
      </c>
      <c r="C1463" s="72" t="s">
        <v>667</v>
      </c>
      <c r="D1463" s="72" t="s">
        <v>1543</v>
      </c>
    </row>
    <row r="1464" spans="1:4" s="64" customFormat="1" ht="12.75">
      <c r="A1464" s="108">
        <f>IF((SUM('Раздел 1'!K19:K19)&gt;=SUM('Раздел 1'!K20:K20)),"","Неверно!")</f>
      </c>
      <c r="B1464" s="109">
        <v>153852</v>
      </c>
      <c r="C1464" s="72" t="s">
        <v>17</v>
      </c>
      <c r="D1464" s="72" t="s">
        <v>1543</v>
      </c>
    </row>
    <row r="1465" spans="1:4" s="64" customFormat="1" ht="12.75">
      <c r="A1465" s="108">
        <f>IF((SUM('Раздел 1'!L19:L19)&gt;=SUM('Раздел 1'!L20:L20)),"","Неверно!")</f>
      </c>
      <c r="B1465" s="109">
        <v>153852</v>
      </c>
      <c r="C1465" s="72" t="s">
        <v>18</v>
      </c>
      <c r="D1465" s="72" t="s">
        <v>1543</v>
      </c>
    </row>
    <row r="1466" spans="1:4" s="64" customFormat="1" ht="25.5">
      <c r="A1466" s="108">
        <f>IF((SUM('Раздел 1'!M19:M19)&gt;=SUM('Раздел 1'!M20:M20)),"","Неверно!")</f>
      </c>
      <c r="B1466" s="109">
        <v>153852</v>
      </c>
      <c r="C1466" s="72" t="s">
        <v>19</v>
      </c>
      <c r="D1466" s="72" t="s">
        <v>1543</v>
      </c>
    </row>
    <row r="1467" spans="1:4" s="64" customFormat="1" ht="25.5">
      <c r="A1467" s="108">
        <f>IF((SUM('Раздел 1'!N19:N19)&gt;=SUM('Раздел 1'!N20:N20)),"","Неверно!")</f>
      </c>
      <c r="B1467" s="109">
        <v>153852</v>
      </c>
      <c r="C1467" s="72" t="s">
        <v>20</v>
      </c>
      <c r="D1467" s="72" t="s">
        <v>1543</v>
      </c>
    </row>
    <row r="1468" spans="1:4" s="64" customFormat="1" ht="25.5">
      <c r="A1468" s="108">
        <f>IF((SUM('Раздел 1'!O19:O19)&gt;=SUM('Раздел 1'!O20:O20)),"","Неверно!")</f>
      </c>
      <c r="B1468" s="109">
        <v>153852</v>
      </c>
      <c r="C1468" s="72" t="s">
        <v>21</v>
      </c>
      <c r="D1468" s="72" t="s">
        <v>1543</v>
      </c>
    </row>
    <row r="1469" spans="1:4" s="64" customFormat="1" ht="25.5">
      <c r="A1469" s="108">
        <f>IF((SUM('Раздел 1'!P19:P19)&gt;=SUM('Раздел 1'!P20:P20)),"","Неверно!")</f>
      </c>
      <c r="B1469" s="109">
        <v>153852</v>
      </c>
      <c r="C1469" s="72" t="s">
        <v>22</v>
      </c>
      <c r="D1469" s="72" t="s">
        <v>1543</v>
      </c>
    </row>
    <row r="1470" spans="1:4" s="64" customFormat="1" ht="25.5">
      <c r="A1470" s="108">
        <f>IF((SUM('Раздел 1'!Q19:Q19)&gt;=SUM('Раздел 1'!Q20:Q20)),"","Неверно!")</f>
      </c>
      <c r="B1470" s="109">
        <v>153852</v>
      </c>
      <c r="C1470" s="72" t="s">
        <v>23</v>
      </c>
      <c r="D1470" s="72" t="s">
        <v>1543</v>
      </c>
    </row>
    <row r="1471" spans="1:4" s="64" customFormat="1" ht="25.5">
      <c r="A1471" s="108">
        <f>IF((SUM('Раздел 1'!R19:R19)&gt;=SUM('Раздел 1'!R20:R20)),"","Неверно!")</f>
      </c>
      <c r="B1471" s="109">
        <v>153852</v>
      </c>
      <c r="C1471" s="72" t="s">
        <v>24</v>
      </c>
      <c r="D1471" s="72" t="s">
        <v>1543</v>
      </c>
    </row>
    <row r="1472" spans="1:4" s="64" customFormat="1" ht="25.5">
      <c r="A1472" s="108">
        <f>IF((SUM('Раздел 1'!S19:S19)&gt;=SUM('Раздел 1'!S20:S20)),"","Неверно!")</f>
      </c>
      <c r="B1472" s="109">
        <v>153852</v>
      </c>
      <c r="C1472" s="72" t="s">
        <v>25</v>
      </c>
      <c r="D1472" s="72" t="s">
        <v>1543</v>
      </c>
    </row>
    <row r="1473" spans="1:4" s="64" customFormat="1" ht="25.5">
      <c r="A1473" s="108">
        <f>IF((SUM('Раздел 1'!T19:T19)&gt;=SUM('Раздел 1'!T20:T20)),"","Неверно!")</f>
      </c>
      <c r="B1473" s="109">
        <v>153852</v>
      </c>
      <c r="C1473" s="72" t="s">
        <v>26</v>
      </c>
      <c r="D1473" s="72" t="s">
        <v>1543</v>
      </c>
    </row>
    <row r="1474" spans="1:4" s="64" customFormat="1" ht="25.5">
      <c r="A1474" s="108">
        <f>IF((SUM('Раздел 1'!U19:U19)&gt;=SUM('Раздел 1'!U20:U20)),"","Неверно!")</f>
      </c>
      <c r="B1474" s="109">
        <v>153852</v>
      </c>
      <c r="C1474" s="72" t="s">
        <v>27</v>
      </c>
      <c r="D1474" s="72" t="s">
        <v>1543</v>
      </c>
    </row>
    <row r="1475" spans="1:4" s="64" customFormat="1" ht="25.5">
      <c r="A1475" s="108">
        <f>IF((SUM('Раздел 1'!V19:V19)&gt;=SUM('Раздел 1'!V20:V20)),"","Неверно!")</f>
      </c>
      <c r="B1475" s="109">
        <v>153852</v>
      </c>
      <c r="C1475" s="72" t="s">
        <v>28</v>
      </c>
      <c r="D1475" s="72" t="s">
        <v>1543</v>
      </c>
    </row>
    <row r="1476" spans="1:4" s="64" customFormat="1" ht="25.5">
      <c r="A1476" s="108">
        <f>IF((SUM('Раздел 1'!W19:W19)&gt;=SUM('Раздел 1'!W20:W20)),"","Неверно!")</f>
      </c>
      <c r="B1476" s="109">
        <v>153852</v>
      </c>
      <c r="C1476" s="72" t="s">
        <v>29</v>
      </c>
      <c r="D1476" s="72" t="s">
        <v>1543</v>
      </c>
    </row>
    <row r="1477" spans="1:4" s="64" customFormat="1" ht="25.5">
      <c r="A1477" s="108">
        <f>IF((SUM('Раздел 1'!X19:X19)&gt;=SUM('Раздел 1'!X20:X20)),"","Неверно!")</f>
      </c>
      <c r="B1477" s="109">
        <v>153852</v>
      </c>
      <c r="C1477" s="72" t="s">
        <v>30</v>
      </c>
      <c r="D1477" s="72" t="s">
        <v>1543</v>
      </c>
    </row>
    <row r="1478" spans="1:4" s="64" customFormat="1" ht="25.5">
      <c r="A1478" s="108">
        <f>IF((SUM('Раздел 1'!Y19:Y19)&gt;=SUM('Раздел 1'!Y20:Y20)),"","Неверно!")</f>
      </c>
      <c r="B1478" s="109">
        <v>153852</v>
      </c>
      <c r="C1478" s="72" t="s">
        <v>31</v>
      </c>
      <c r="D1478" s="72" t="s">
        <v>1543</v>
      </c>
    </row>
    <row r="1479" spans="1:4" s="64" customFormat="1" ht="25.5">
      <c r="A1479" s="108">
        <f>IF((SUM('Раздел 1'!Z19:Z19)&gt;=SUM('Раздел 1'!Z20:Z20)),"","Неверно!")</f>
      </c>
      <c r="B1479" s="109">
        <v>153852</v>
      </c>
      <c r="C1479" s="72" t="s">
        <v>32</v>
      </c>
      <c r="D1479" s="72" t="s">
        <v>1543</v>
      </c>
    </row>
    <row r="1480" spans="1:4" s="64" customFormat="1" ht="25.5">
      <c r="A1480" s="108">
        <f>IF((SUM('Раздел 1'!AA19:AA19)&gt;=SUM('Раздел 1'!AA20:AA20)),"","Неверно!")</f>
      </c>
      <c r="B1480" s="109">
        <v>153852</v>
      </c>
      <c r="C1480" s="72" t="s">
        <v>33</v>
      </c>
      <c r="D1480" s="72" t="s">
        <v>1543</v>
      </c>
    </row>
    <row r="1481" spans="1:4" s="64" customFormat="1" ht="25.5">
      <c r="A1481" s="108">
        <f>IF((SUM('Раздел 1'!AB19:AB19)&gt;=SUM('Раздел 1'!AB20:AB20)),"","Неверно!")</f>
      </c>
      <c r="B1481" s="109">
        <v>153852</v>
      </c>
      <c r="C1481" s="72" t="s">
        <v>34</v>
      </c>
      <c r="D1481" s="72" t="s">
        <v>1543</v>
      </c>
    </row>
    <row r="1482" spans="1:4" s="64" customFormat="1" ht="25.5">
      <c r="A1482" s="108">
        <f>IF((SUM('Раздел 1'!AC19:AC19)&gt;=SUM('Раздел 1'!AC20:AC20)),"","Неверно!")</f>
      </c>
      <c r="B1482" s="109">
        <v>153852</v>
      </c>
      <c r="C1482" s="72" t="s">
        <v>35</v>
      </c>
      <c r="D1482" s="72" t="s">
        <v>1543</v>
      </c>
    </row>
    <row r="1483" spans="1:4" s="64" customFormat="1" ht="25.5">
      <c r="A1483" s="108">
        <f>IF((SUM('Раздел 1'!AD19:AD19)&gt;=SUM('Раздел 1'!AD20:AD20)),"","Неверно!")</f>
      </c>
      <c r="B1483" s="109">
        <v>153852</v>
      </c>
      <c r="C1483" s="72" t="s">
        <v>36</v>
      </c>
      <c r="D1483" s="72" t="s">
        <v>1543</v>
      </c>
    </row>
    <row r="1484" spans="1:4" s="64" customFormat="1" ht="25.5">
      <c r="A1484" s="108">
        <f>IF((SUM('Раздел 1'!AE19:AE19)&gt;=SUM('Раздел 1'!AE20:AE20)),"","Неверно!")</f>
      </c>
      <c r="B1484" s="109">
        <v>153852</v>
      </c>
      <c r="C1484" s="72" t="s">
        <v>37</v>
      </c>
      <c r="D1484" s="72" t="s">
        <v>1543</v>
      </c>
    </row>
    <row r="1485" spans="1:4" s="64" customFormat="1" ht="25.5">
      <c r="A1485" s="108">
        <f>IF((SUM('Раздел 1'!AF19:AF19)&gt;=SUM('Раздел 1'!AF20:AF20)),"","Неверно!")</f>
      </c>
      <c r="B1485" s="109">
        <v>153852</v>
      </c>
      <c r="C1485" s="72" t="s">
        <v>38</v>
      </c>
      <c r="D1485" s="72" t="s">
        <v>1543</v>
      </c>
    </row>
    <row r="1486" spans="1:4" s="64" customFormat="1" ht="25.5">
      <c r="A1486" s="108">
        <f>IF((SUM('Раздел 1'!AG19:AG19)&gt;=SUM('Раздел 1'!AG20:AG20)),"","Неверно!")</f>
      </c>
      <c r="B1486" s="109">
        <v>153852</v>
      </c>
      <c r="C1486" s="72" t="s">
        <v>39</v>
      </c>
      <c r="D1486" s="72" t="s">
        <v>1543</v>
      </c>
    </row>
    <row r="1487" spans="1:4" s="64" customFormat="1" ht="25.5">
      <c r="A1487" s="108">
        <f>IF((SUM('Раздел 1'!AH19:AH19)&gt;=SUM('Раздел 1'!AH20:AH20)),"","Неверно!")</f>
      </c>
      <c r="B1487" s="109">
        <v>153852</v>
      </c>
      <c r="C1487" s="72" t="s">
        <v>40</v>
      </c>
      <c r="D1487" s="72" t="s">
        <v>1543</v>
      </c>
    </row>
    <row r="1488" spans="1:4" s="64" customFormat="1" ht="25.5">
      <c r="A1488" s="108">
        <f>IF((SUM('Раздел 1'!AI19:AI19)&gt;=SUM('Раздел 1'!AI20:AI20)),"","Неверно!")</f>
      </c>
      <c r="B1488" s="109">
        <v>153852</v>
      </c>
      <c r="C1488" s="72" t="s">
        <v>41</v>
      </c>
      <c r="D1488" s="72" t="s">
        <v>1543</v>
      </c>
    </row>
    <row r="1489" spans="1:4" s="64" customFormat="1" ht="25.5">
      <c r="A1489" s="108">
        <f>IF((SUM('Раздел 1'!AJ19:AJ19)&gt;=SUM('Раздел 1'!AJ20:AJ20)),"","Неверно!")</f>
      </c>
      <c r="B1489" s="109">
        <v>153852</v>
      </c>
      <c r="C1489" s="72" t="s">
        <v>42</v>
      </c>
      <c r="D1489" s="72" t="s">
        <v>1543</v>
      </c>
    </row>
    <row r="1490" spans="1:4" s="64" customFormat="1" ht="25.5">
      <c r="A1490" s="108">
        <f>IF((SUM('Раздел 1'!AK19:AK19)&gt;=SUM('Раздел 1'!AK20:AK20)),"","Неверно!")</f>
      </c>
      <c r="B1490" s="109">
        <v>153852</v>
      </c>
      <c r="C1490" s="72" t="s">
        <v>43</v>
      </c>
      <c r="D1490" s="72" t="s">
        <v>1543</v>
      </c>
    </row>
    <row r="1491" spans="1:4" s="64" customFormat="1" ht="25.5">
      <c r="A1491" s="108">
        <f>IF((SUM('Раздел 1'!AL19:AL19)&gt;=SUM('Раздел 1'!AL20:AL20)),"","Неверно!")</f>
      </c>
      <c r="B1491" s="109">
        <v>153852</v>
      </c>
      <c r="C1491" s="72" t="s">
        <v>44</v>
      </c>
      <c r="D1491" s="72" t="s">
        <v>1543</v>
      </c>
    </row>
    <row r="1492" spans="1:4" s="64" customFormat="1" ht="25.5">
      <c r="A1492" s="108">
        <f>IF((SUM('Раздел 1'!AM19:AM19)&gt;=SUM('Раздел 1'!AM20:AM20)),"","Неверно!")</f>
      </c>
      <c r="B1492" s="109">
        <v>153852</v>
      </c>
      <c r="C1492" s="72" t="s">
        <v>45</v>
      </c>
      <c r="D1492" s="72" t="s">
        <v>1543</v>
      </c>
    </row>
    <row r="1493" spans="1:4" s="64" customFormat="1" ht="25.5">
      <c r="A1493" s="108">
        <f>IF((SUM('Раздел 1'!AN19:AN19)&gt;=SUM('Раздел 1'!AN20:AN20)),"","Неверно!")</f>
      </c>
      <c r="B1493" s="109">
        <v>153852</v>
      </c>
      <c r="C1493" s="72" t="s">
        <v>46</v>
      </c>
      <c r="D1493" s="72" t="s">
        <v>1543</v>
      </c>
    </row>
    <row r="1494" spans="1:4" s="64" customFormat="1" ht="25.5">
      <c r="A1494" s="108">
        <f>IF((SUM('Раздел 1'!AO19:AO19)&gt;=SUM('Раздел 1'!AO20:AO20)),"","Неверно!")</f>
      </c>
      <c r="B1494" s="109">
        <v>153852</v>
      </c>
      <c r="C1494" s="72" t="s">
        <v>47</v>
      </c>
      <c r="D1494" s="72" t="s">
        <v>1543</v>
      </c>
    </row>
    <row r="1495" spans="1:4" s="64" customFormat="1" ht="25.5">
      <c r="A1495" s="108">
        <f>IF((SUM('Раздел 1'!AP19:AP19)&gt;=SUM('Раздел 1'!AP20:AP20)),"","Неверно!")</f>
      </c>
      <c r="B1495" s="109">
        <v>153852</v>
      </c>
      <c r="C1495" s="72" t="s">
        <v>48</v>
      </c>
      <c r="D1495" s="72" t="s">
        <v>1543</v>
      </c>
    </row>
    <row r="1496" spans="1:4" s="64" customFormat="1" ht="25.5">
      <c r="A1496" s="108">
        <f>IF((SUM('Раздел 1'!AQ19:AQ19)&gt;=SUM('Раздел 1'!AQ20:AQ20)),"","Неверно!")</f>
      </c>
      <c r="B1496" s="109">
        <v>153852</v>
      </c>
      <c r="C1496" s="72" t="s">
        <v>49</v>
      </c>
      <c r="D1496" s="72" t="s">
        <v>1543</v>
      </c>
    </row>
    <row r="1497" spans="1:4" s="64" customFormat="1" ht="25.5">
      <c r="A1497" s="108">
        <f>IF((SUM('Раздел 1'!D8:D8)&gt;=SUM('Раздел 1'!D9:D18)),"","Неверно!")</f>
      </c>
      <c r="B1497" s="109">
        <v>153853</v>
      </c>
      <c r="C1497" s="72" t="s">
        <v>50</v>
      </c>
      <c r="D1497" s="72" t="s">
        <v>1544</v>
      </c>
    </row>
    <row r="1498" spans="1:4" s="64" customFormat="1" ht="25.5">
      <c r="A1498" s="108">
        <f>IF((SUM('Раздел 1'!E8:E8)&gt;=SUM('Раздел 1'!E9:E18)),"","Неверно!")</f>
      </c>
      <c r="B1498" s="109">
        <v>153853</v>
      </c>
      <c r="C1498" s="72" t="s">
        <v>51</v>
      </c>
      <c r="D1498" s="72" t="s">
        <v>1544</v>
      </c>
    </row>
    <row r="1499" spans="1:4" s="64" customFormat="1" ht="25.5">
      <c r="A1499" s="108">
        <f>IF((SUM('Раздел 1'!F8:F8)&gt;=SUM('Раздел 1'!F9:F18)),"","Неверно!")</f>
      </c>
      <c r="B1499" s="109">
        <v>153853</v>
      </c>
      <c r="C1499" s="72" t="s">
        <v>52</v>
      </c>
      <c r="D1499" s="72" t="s">
        <v>1544</v>
      </c>
    </row>
    <row r="1500" spans="1:4" s="64" customFormat="1" ht="25.5">
      <c r="A1500" s="108">
        <f>IF((SUM('Раздел 1'!G8:G8)&gt;=SUM('Раздел 1'!G9:G18)),"","Неверно!")</f>
      </c>
      <c r="B1500" s="109">
        <v>153853</v>
      </c>
      <c r="C1500" s="72" t="s">
        <v>53</v>
      </c>
      <c r="D1500" s="72" t="s">
        <v>1544</v>
      </c>
    </row>
    <row r="1501" spans="1:4" s="64" customFormat="1" ht="25.5">
      <c r="A1501" s="108">
        <f>IF((SUM('Раздел 1'!H8:H8)&gt;=SUM('Раздел 1'!H9:H18)),"","Неверно!")</f>
      </c>
      <c r="B1501" s="109">
        <v>153853</v>
      </c>
      <c r="C1501" s="72" t="s">
        <v>54</v>
      </c>
      <c r="D1501" s="72" t="s">
        <v>1544</v>
      </c>
    </row>
    <row r="1502" spans="1:4" s="64" customFormat="1" ht="25.5">
      <c r="A1502" s="108">
        <f>IF((SUM('Раздел 1'!I8:I8)&gt;=SUM('Раздел 1'!I9:I18)),"","Неверно!")</f>
      </c>
      <c r="B1502" s="109">
        <v>153853</v>
      </c>
      <c r="C1502" s="72" t="s">
        <v>55</v>
      </c>
      <c r="D1502" s="72" t="s">
        <v>1544</v>
      </c>
    </row>
    <row r="1503" spans="1:4" s="64" customFormat="1" ht="25.5">
      <c r="A1503" s="108">
        <f>IF((SUM('Раздел 1'!J8:J8)&gt;=SUM('Раздел 1'!J9:J18)),"","Неверно!")</f>
      </c>
      <c r="B1503" s="109">
        <v>153853</v>
      </c>
      <c r="C1503" s="72" t="s">
        <v>56</v>
      </c>
      <c r="D1503" s="72" t="s">
        <v>1544</v>
      </c>
    </row>
    <row r="1504" spans="1:4" s="64" customFormat="1" ht="25.5">
      <c r="A1504" s="108">
        <f>IF((SUM('Раздел 1'!K8:K8)&gt;=SUM('Раздел 1'!K9:K18)),"","Неверно!")</f>
      </c>
      <c r="B1504" s="109">
        <v>153853</v>
      </c>
      <c r="C1504" s="72" t="s">
        <v>57</v>
      </c>
      <c r="D1504" s="72" t="s">
        <v>1544</v>
      </c>
    </row>
    <row r="1505" spans="1:4" s="64" customFormat="1" ht="25.5">
      <c r="A1505" s="108">
        <f>IF((SUM('Раздел 1'!L8:L8)&gt;=SUM('Раздел 1'!L9:L18)),"","Неверно!")</f>
      </c>
      <c r="B1505" s="109">
        <v>153853</v>
      </c>
      <c r="C1505" s="72" t="s">
        <v>58</v>
      </c>
      <c r="D1505" s="72" t="s">
        <v>1544</v>
      </c>
    </row>
    <row r="1506" spans="1:4" s="64" customFormat="1" ht="25.5">
      <c r="A1506" s="108">
        <f>IF((SUM('Раздел 1'!M8:M8)&gt;=SUM('Раздел 1'!M9:M18)),"","Неверно!")</f>
      </c>
      <c r="B1506" s="109">
        <v>153853</v>
      </c>
      <c r="C1506" s="72" t="s">
        <v>59</v>
      </c>
      <c r="D1506" s="72" t="s">
        <v>1544</v>
      </c>
    </row>
    <row r="1507" spans="1:4" s="64" customFormat="1" ht="25.5">
      <c r="A1507" s="108">
        <f>IF((SUM('Раздел 1'!N8:N8)&gt;=SUM('Раздел 1'!N9:N18)),"","Неверно!")</f>
      </c>
      <c r="B1507" s="109">
        <v>153853</v>
      </c>
      <c r="C1507" s="72" t="s">
        <v>60</v>
      </c>
      <c r="D1507" s="72" t="s">
        <v>1544</v>
      </c>
    </row>
    <row r="1508" spans="1:4" s="64" customFormat="1" ht="25.5">
      <c r="A1508" s="108">
        <f>IF((SUM('Раздел 1'!O8:O8)&gt;=SUM('Раздел 1'!O9:O18)),"","Неверно!")</f>
      </c>
      <c r="B1508" s="109">
        <v>153853</v>
      </c>
      <c r="C1508" s="72" t="s">
        <v>61</v>
      </c>
      <c r="D1508" s="72" t="s">
        <v>1544</v>
      </c>
    </row>
    <row r="1509" spans="1:4" s="64" customFormat="1" ht="25.5">
      <c r="A1509" s="108">
        <f>IF((SUM('Раздел 1'!P8:P8)&gt;=SUM('Раздел 1'!P9:P18)),"","Неверно!")</f>
      </c>
      <c r="B1509" s="109">
        <v>153853</v>
      </c>
      <c r="C1509" s="72" t="s">
        <v>62</v>
      </c>
      <c r="D1509" s="72" t="s">
        <v>1544</v>
      </c>
    </row>
    <row r="1510" spans="1:4" s="64" customFormat="1" ht="25.5">
      <c r="A1510" s="108">
        <f>IF((SUM('Раздел 1'!Q8:Q8)&gt;=SUM('Раздел 1'!Q9:Q18)),"","Неверно!")</f>
      </c>
      <c r="B1510" s="109">
        <v>153853</v>
      </c>
      <c r="C1510" s="72" t="s">
        <v>63</v>
      </c>
      <c r="D1510" s="72" t="s">
        <v>1544</v>
      </c>
    </row>
    <row r="1511" spans="1:4" s="64" customFormat="1" ht="25.5">
      <c r="A1511" s="108">
        <f>IF((SUM('Раздел 1'!R8:R8)&gt;=SUM('Раздел 1'!R9:R18)),"","Неверно!")</f>
      </c>
      <c r="B1511" s="109">
        <v>153853</v>
      </c>
      <c r="C1511" s="72" t="s">
        <v>64</v>
      </c>
      <c r="D1511" s="72" t="s">
        <v>1544</v>
      </c>
    </row>
    <row r="1512" spans="1:4" s="64" customFormat="1" ht="25.5">
      <c r="A1512" s="108">
        <f>IF((SUM('Раздел 1'!S8:S8)&gt;=SUM('Раздел 1'!S9:S18)),"","Неверно!")</f>
      </c>
      <c r="B1512" s="109">
        <v>153853</v>
      </c>
      <c r="C1512" s="72" t="s">
        <v>65</v>
      </c>
      <c r="D1512" s="72" t="s">
        <v>1544</v>
      </c>
    </row>
    <row r="1513" spans="1:4" s="64" customFormat="1" ht="25.5">
      <c r="A1513" s="108">
        <f>IF((SUM('Раздел 1'!T8:T8)&gt;=SUM('Раздел 1'!T9:T18)),"","Неверно!")</f>
      </c>
      <c r="B1513" s="109">
        <v>153853</v>
      </c>
      <c r="C1513" s="72" t="s">
        <v>66</v>
      </c>
      <c r="D1513" s="72" t="s">
        <v>1544</v>
      </c>
    </row>
    <row r="1514" spans="1:4" s="64" customFormat="1" ht="25.5">
      <c r="A1514" s="108">
        <f>IF((SUM('Раздел 1'!U8:U8)&gt;=SUM('Раздел 1'!U9:U18)),"","Неверно!")</f>
      </c>
      <c r="B1514" s="109">
        <v>153853</v>
      </c>
      <c r="C1514" s="72" t="s">
        <v>67</v>
      </c>
      <c r="D1514" s="72" t="s">
        <v>1544</v>
      </c>
    </row>
    <row r="1515" spans="1:4" s="64" customFormat="1" ht="25.5">
      <c r="A1515" s="108">
        <f>IF((SUM('Раздел 1'!V8:V8)&gt;=SUM('Раздел 1'!V9:V18)),"","Неверно!")</f>
      </c>
      <c r="B1515" s="109">
        <v>153853</v>
      </c>
      <c r="C1515" s="72" t="s">
        <v>68</v>
      </c>
      <c r="D1515" s="72" t="s">
        <v>1544</v>
      </c>
    </row>
    <row r="1516" spans="1:4" s="64" customFormat="1" ht="25.5">
      <c r="A1516" s="108">
        <f>IF((SUM('Раздел 1'!W8:W8)&gt;=SUM('Раздел 1'!W9:W18)),"","Неверно!")</f>
      </c>
      <c r="B1516" s="109">
        <v>153853</v>
      </c>
      <c r="C1516" s="72" t="s">
        <v>69</v>
      </c>
      <c r="D1516" s="72" t="s">
        <v>1544</v>
      </c>
    </row>
    <row r="1517" spans="1:4" s="64" customFormat="1" ht="25.5">
      <c r="A1517" s="108">
        <f>IF((SUM('Раздел 1'!X8:X8)&gt;=SUM('Раздел 1'!X9:X18)),"","Неверно!")</f>
      </c>
      <c r="B1517" s="109">
        <v>153853</v>
      </c>
      <c r="C1517" s="72" t="s">
        <v>70</v>
      </c>
      <c r="D1517" s="72" t="s">
        <v>1544</v>
      </c>
    </row>
    <row r="1518" spans="1:4" s="64" customFormat="1" ht="25.5">
      <c r="A1518" s="108">
        <f>IF((SUM('Раздел 1'!Y8:Y8)&gt;=SUM('Раздел 1'!Y9:Y18)),"","Неверно!")</f>
      </c>
      <c r="B1518" s="109">
        <v>153853</v>
      </c>
      <c r="C1518" s="72" t="s">
        <v>71</v>
      </c>
      <c r="D1518" s="72" t="s">
        <v>1544</v>
      </c>
    </row>
    <row r="1519" spans="1:4" s="64" customFormat="1" ht="25.5">
      <c r="A1519" s="108">
        <f>IF((SUM('Раздел 1'!Z8:Z8)&gt;=SUM('Раздел 1'!Z9:Z18)),"","Неверно!")</f>
      </c>
      <c r="B1519" s="109">
        <v>153853</v>
      </c>
      <c r="C1519" s="72" t="s">
        <v>72</v>
      </c>
      <c r="D1519" s="72" t="s">
        <v>1544</v>
      </c>
    </row>
    <row r="1520" spans="1:4" s="64" customFormat="1" ht="25.5">
      <c r="A1520" s="108">
        <f>IF((SUM('Раздел 1'!AA8:AA8)&gt;=SUM('Раздел 1'!AA9:AA18)),"","Неверно!")</f>
      </c>
      <c r="B1520" s="109">
        <v>153853</v>
      </c>
      <c r="C1520" s="72" t="s">
        <v>73</v>
      </c>
      <c r="D1520" s="72" t="s">
        <v>1544</v>
      </c>
    </row>
    <row r="1521" spans="1:4" s="64" customFormat="1" ht="25.5">
      <c r="A1521" s="108">
        <f>IF((SUM('Раздел 1'!AB8:AB8)&gt;=SUM('Раздел 1'!AB9:AB18)),"","Неверно!")</f>
      </c>
      <c r="B1521" s="109">
        <v>153853</v>
      </c>
      <c r="C1521" s="72" t="s">
        <v>74</v>
      </c>
      <c r="D1521" s="72" t="s">
        <v>1544</v>
      </c>
    </row>
    <row r="1522" spans="1:4" s="64" customFormat="1" ht="25.5">
      <c r="A1522" s="108">
        <f>IF((SUM('Раздел 1'!AC8:AC8)&gt;=SUM('Раздел 1'!AC9:AC18)),"","Неверно!")</f>
      </c>
      <c r="B1522" s="109">
        <v>153853</v>
      </c>
      <c r="C1522" s="72" t="s">
        <v>75</v>
      </c>
      <c r="D1522" s="72" t="s">
        <v>1544</v>
      </c>
    </row>
    <row r="1523" spans="1:4" s="64" customFormat="1" ht="25.5">
      <c r="A1523" s="108">
        <f>IF((SUM('Раздел 1'!AD8:AD8)&gt;=SUM('Раздел 1'!AD9:AD18)),"","Неверно!")</f>
      </c>
      <c r="B1523" s="109">
        <v>153853</v>
      </c>
      <c r="C1523" s="72" t="s">
        <v>76</v>
      </c>
      <c r="D1523" s="72" t="s">
        <v>1544</v>
      </c>
    </row>
    <row r="1524" spans="1:4" s="64" customFormat="1" ht="25.5">
      <c r="A1524" s="108">
        <f>IF((SUM('Раздел 1'!AE8:AE8)&gt;=SUM('Раздел 1'!AE9:AE18)),"","Неверно!")</f>
      </c>
      <c r="B1524" s="109">
        <v>153853</v>
      </c>
      <c r="C1524" s="72" t="s">
        <v>77</v>
      </c>
      <c r="D1524" s="72" t="s">
        <v>1544</v>
      </c>
    </row>
    <row r="1525" spans="1:4" s="64" customFormat="1" ht="25.5">
      <c r="A1525" s="108">
        <f>IF((SUM('Раздел 1'!AF8:AF8)&gt;=SUM('Раздел 1'!AF9:AF18)),"","Неверно!")</f>
      </c>
      <c r="B1525" s="109">
        <v>153853</v>
      </c>
      <c r="C1525" s="72" t="s">
        <v>78</v>
      </c>
      <c r="D1525" s="72" t="s">
        <v>1544</v>
      </c>
    </row>
    <row r="1526" spans="1:4" s="64" customFormat="1" ht="25.5">
      <c r="A1526" s="108">
        <f>IF((SUM('Раздел 1'!AG8:AG8)&gt;=SUM('Раздел 1'!AG9:AG18)),"","Неверно!")</f>
      </c>
      <c r="B1526" s="109">
        <v>153853</v>
      </c>
      <c r="C1526" s="72" t="s">
        <v>79</v>
      </c>
      <c r="D1526" s="72" t="s">
        <v>1544</v>
      </c>
    </row>
    <row r="1527" spans="1:4" s="64" customFormat="1" ht="25.5">
      <c r="A1527" s="108">
        <f>IF((SUM('Раздел 1'!AH8:AH8)&gt;=SUM('Раздел 1'!AH9:AH18)),"","Неверно!")</f>
      </c>
      <c r="B1527" s="109">
        <v>153853</v>
      </c>
      <c r="C1527" s="72" t="s">
        <v>80</v>
      </c>
      <c r="D1527" s="72" t="s">
        <v>1544</v>
      </c>
    </row>
    <row r="1528" spans="1:4" s="64" customFormat="1" ht="25.5">
      <c r="A1528" s="108">
        <f>IF((SUM('Раздел 1'!AI8:AI8)&gt;=SUM('Раздел 1'!AI9:AI18)),"","Неверно!")</f>
      </c>
      <c r="B1528" s="109">
        <v>153853</v>
      </c>
      <c r="C1528" s="72" t="s">
        <v>81</v>
      </c>
      <c r="D1528" s="72" t="s">
        <v>1544</v>
      </c>
    </row>
    <row r="1529" spans="1:4" s="64" customFormat="1" ht="25.5">
      <c r="A1529" s="108">
        <f>IF((SUM('Раздел 1'!AJ8:AJ8)&gt;=SUM('Раздел 1'!AJ9:AJ18)),"","Неверно!")</f>
      </c>
      <c r="B1529" s="109">
        <v>153853</v>
      </c>
      <c r="C1529" s="72" t="s">
        <v>82</v>
      </c>
      <c r="D1529" s="72" t="s">
        <v>1544</v>
      </c>
    </row>
    <row r="1530" spans="1:4" s="64" customFormat="1" ht="25.5">
      <c r="A1530" s="108">
        <f>IF((SUM('Раздел 1'!AK8:AK8)&gt;=SUM('Раздел 1'!AK9:AK18)),"","Неверно!")</f>
      </c>
      <c r="B1530" s="109">
        <v>153853</v>
      </c>
      <c r="C1530" s="72" t="s">
        <v>83</v>
      </c>
      <c r="D1530" s="72" t="s">
        <v>1544</v>
      </c>
    </row>
    <row r="1531" spans="1:4" s="64" customFormat="1" ht="25.5">
      <c r="A1531" s="108">
        <f>IF((SUM('Раздел 1'!AL8:AL8)&gt;=SUM('Раздел 1'!AL9:AL18)),"","Неверно!")</f>
      </c>
      <c r="B1531" s="109">
        <v>153853</v>
      </c>
      <c r="C1531" s="72" t="s">
        <v>84</v>
      </c>
      <c r="D1531" s="72" t="s">
        <v>1544</v>
      </c>
    </row>
    <row r="1532" spans="1:4" s="64" customFormat="1" ht="25.5">
      <c r="A1532" s="108">
        <f>IF((SUM('Раздел 1'!AM8:AM8)&gt;=SUM('Раздел 1'!AM9:AM18)),"","Неверно!")</f>
      </c>
      <c r="B1532" s="109">
        <v>153853</v>
      </c>
      <c r="C1532" s="72" t="s">
        <v>85</v>
      </c>
      <c r="D1532" s="72" t="s">
        <v>1544</v>
      </c>
    </row>
    <row r="1533" spans="1:4" s="64" customFormat="1" ht="25.5">
      <c r="A1533" s="108">
        <f>IF((SUM('Раздел 1'!AN8:AN8)&gt;=SUM('Раздел 1'!AN9:AN18)),"","Неверно!")</f>
      </c>
      <c r="B1533" s="109">
        <v>153853</v>
      </c>
      <c r="C1533" s="72" t="s">
        <v>86</v>
      </c>
      <c r="D1533" s="72" t="s">
        <v>1544</v>
      </c>
    </row>
    <row r="1534" spans="1:4" s="64" customFormat="1" ht="25.5">
      <c r="A1534" s="108">
        <f>IF((SUM('Раздел 1'!AO8:AO8)&gt;=SUM('Раздел 1'!AO9:AO18)),"","Неверно!")</f>
      </c>
      <c r="B1534" s="109">
        <v>153853</v>
      </c>
      <c r="C1534" s="72" t="s">
        <v>87</v>
      </c>
      <c r="D1534" s="72" t="s">
        <v>1544</v>
      </c>
    </row>
    <row r="1535" spans="1:4" s="64" customFormat="1" ht="25.5">
      <c r="A1535" s="108">
        <f>IF((SUM('Раздел 1'!AP8:AP8)&gt;=SUM('Раздел 1'!AP9:AP18)),"","Неверно!")</f>
      </c>
      <c r="B1535" s="109">
        <v>153853</v>
      </c>
      <c r="C1535" s="72" t="s">
        <v>88</v>
      </c>
      <c r="D1535" s="72" t="s">
        <v>1544</v>
      </c>
    </row>
    <row r="1536" spans="1:4" s="64" customFormat="1" ht="25.5">
      <c r="A1536" s="108">
        <f>IF((SUM('Раздел 1'!AQ8:AQ8)&gt;=SUM('Раздел 1'!AQ9:AQ18)),"","Неверно!")</f>
      </c>
      <c r="B1536" s="109">
        <v>153853</v>
      </c>
      <c r="C1536" s="72" t="s">
        <v>89</v>
      </c>
      <c r="D1536" s="72" t="s">
        <v>1544</v>
      </c>
    </row>
    <row r="1537" spans="1:4" s="64" customFormat="1" ht="25.5">
      <c r="A1537" s="108">
        <f>IF((SUM('Раздел 1'!D98:D98)=SUM('Раздел 1'!D99:D99)+SUM('Раздел 1'!D102:D104)),"","Неверно!")</f>
      </c>
      <c r="B1537" s="109">
        <v>153854</v>
      </c>
      <c r="C1537" s="72" t="s">
        <v>90</v>
      </c>
      <c r="D1537" s="72" t="s">
        <v>1545</v>
      </c>
    </row>
    <row r="1538" spans="1:4" s="64" customFormat="1" ht="25.5">
      <c r="A1538" s="108">
        <f>IF((SUM('Раздел 1'!E98:E98)=SUM('Раздел 1'!E99:E99)+SUM('Раздел 1'!E102:E104)),"","Неверно!")</f>
      </c>
      <c r="B1538" s="109">
        <v>153854</v>
      </c>
      <c r="C1538" s="72" t="s">
        <v>91</v>
      </c>
      <c r="D1538" s="72" t="s">
        <v>1545</v>
      </c>
    </row>
    <row r="1539" spans="1:4" s="64" customFormat="1" ht="25.5">
      <c r="A1539" s="108">
        <f>IF((SUM('Раздел 1'!F98:F98)=SUM('Раздел 1'!F99:F99)+SUM('Раздел 1'!F102:F104)),"","Неверно!")</f>
      </c>
      <c r="B1539" s="109">
        <v>153854</v>
      </c>
      <c r="C1539" s="72" t="s">
        <v>92</v>
      </c>
      <c r="D1539" s="72" t="s">
        <v>1545</v>
      </c>
    </row>
    <row r="1540" spans="1:4" s="64" customFormat="1" ht="25.5">
      <c r="A1540" s="108">
        <f>IF((SUM('Раздел 1'!G98:G98)=SUM('Раздел 1'!G99:G99)+SUM('Раздел 1'!G102:G104)),"","Неверно!")</f>
      </c>
      <c r="B1540" s="109">
        <v>153854</v>
      </c>
      <c r="C1540" s="72" t="s">
        <v>93</v>
      </c>
      <c r="D1540" s="72" t="s">
        <v>1545</v>
      </c>
    </row>
    <row r="1541" spans="1:4" s="64" customFormat="1" ht="25.5">
      <c r="A1541" s="108">
        <f>IF((SUM('Раздел 1'!H98:H98)=SUM('Раздел 1'!H99:H99)+SUM('Раздел 1'!H102:H104)),"","Неверно!")</f>
      </c>
      <c r="B1541" s="109">
        <v>153854</v>
      </c>
      <c r="C1541" s="72" t="s">
        <v>94</v>
      </c>
      <c r="D1541" s="72" t="s">
        <v>1545</v>
      </c>
    </row>
    <row r="1542" spans="1:4" s="64" customFormat="1" ht="25.5">
      <c r="A1542" s="108">
        <f>IF((SUM('Раздел 1'!I98:I98)=SUM('Раздел 1'!I99:I99)+SUM('Раздел 1'!I102:I104)),"","Неверно!")</f>
      </c>
      <c r="B1542" s="109">
        <v>153854</v>
      </c>
      <c r="C1542" s="72" t="s">
        <v>95</v>
      </c>
      <c r="D1542" s="72" t="s">
        <v>1545</v>
      </c>
    </row>
    <row r="1543" spans="1:4" s="64" customFormat="1" ht="25.5">
      <c r="A1543" s="108">
        <f>IF((SUM('Раздел 1'!J98:J98)=SUM('Раздел 1'!J99:J99)+SUM('Раздел 1'!J102:J104)),"","Неверно!")</f>
      </c>
      <c r="B1543" s="109">
        <v>153854</v>
      </c>
      <c r="C1543" s="72" t="s">
        <v>96</v>
      </c>
      <c r="D1543" s="72" t="s">
        <v>1545</v>
      </c>
    </row>
    <row r="1544" spans="1:4" s="64" customFormat="1" ht="25.5">
      <c r="A1544" s="108">
        <f>IF((SUM('Раздел 1'!K98:K98)=SUM('Раздел 1'!K99:K99)+SUM('Раздел 1'!K102:K104)),"","Неверно!")</f>
      </c>
      <c r="B1544" s="109">
        <v>153854</v>
      </c>
      <c r="C1544" s="72" t="s">
        <v>97</v>
      </c>
      <c r="D1544" s="72" t="s">
        <v>1545</v>
      </c>
    </row>
    <row r="1545" spans="1:4" s="64" customFormat="1" ht="25.5">
      <c r="A1545" s="108">
        <f>IF((SUM('Раздел 1'!L98:L98)=SUM('Раздел 1'!L99:L99)+SUM('Раздел 1'!L102:L104)),"","Неверно!")</f>
      </c>
      <c r="B1545" s="109">
        <v>153854</v>
      </c>
      <c r="C1545" s="72" t="s">
        <v>98</v>
      </c>
      <c r="D1545" s="72" t="s">
        <v>1545</v>
      </c>
    </row>
    <row r="1546" spans="1:4" s="64" customFormat="1" ht="25.5">
      <c r="A1546" s="108">
        <f>IF((SUM('Раздел 1'!M98:M98)=SUM('Раздел 1'!M99:M99)+SUM('Раздел 1'!M102:M104)),"","Неверно!")</f>
      </c>
      <c r="B1546" s="109">
        <v>153854</v>
      </c>
      <c r="C1546" s="72" t="s">
        <v>99</v>
      </c>
      <c r="D1546" s="72" t="s">
        <v>1545</v>
      </c>
    </row>
    <row r="1547" spans="1:4" s="64" customFormat="1" ht="25.5">
      <c r="A1547" s="108">
        <f>IF((SUM('Раздел 1'!N98:N98)=SUM('Раздел 1'!N99:N99)+SUM('Раздел 1'!N102:N104)),"","Неверно!")</f>
      </c>
      <c r="B1547" s="109">
        <v>153854</v>
      </c>
      <c r="C1547" s="72" t="s">
        <v>100</v>
      </c>
      <c r="D1547" s="72" t="s">
        <v>1545</v>
      </c>
    </row>
    <row r="1548" spans="1:4" s="64" customFormat="1" ht="25.5">
      <c r="A1548" s="108">
        <f>IF((SUM('Раздел 1'!O98:O98)=SUM('Раздел 1'!O99:O99)+SUM('Раздел 1'!O102:O104)),"","Неверно!")</f>
      </c>
      <c r="B1548" s="109">
        <v>153854</v>
      </c>
      <c r="C1548" s="72" t="s">
        <v>101</v>
      </c>
      <c r="D1548" s="72" t="s">
        <v>1545</v>
      </c>
    </row>
    <row r="1549" spans="1:4" s="64" customFormat="1" ht="25.5">
      <c r="A1549" s="108">
        <f>IF((SUM('Раздел 1'!P98:P98)=SUM('Раздел 1'!P99:P99)+SUM('Раздел 1'!P102:P104)),"","Неверно!")</f>
      </c>
      <c r="B1549" s="109">
        <v>153854</v>
      </c>
      <c r="C1549" s="72" t="s">
        <v>102</v>
      </c>
      <c r="D1549" s="72" t="s">
        <v>1545</v>
      </c>
    </row>
    <row r="1550" spans="1:4" s="64" customFormat="1" ht="25.5">
      <c r="A1550" s="108">
        <f>IF((SUM('Раздел 1'!Q98:Q98)=SUM('Раздел 1'!Q99:Q99)+SUM('Раздел 1'!Q102:Q104)),"","Неверно!")</f>
      </c>
      <c r="B1550" s="109">
        <v>153854</v>
      </c>
      <c r="C1550" s="72" t="s">
        <v>103</v>
      </c>
      <c r="D1550" s="72" t="s">
        <v>1545</v>
      </c>
    </row>
    <row r="1551" spans="1:4" s="64" customFormat="1" ht="25.5">
      <c r="A1551" s="108">
        <f>IF((SUM('Раздел 1'!R98:R98)=SUM('Раздел 1'!R99:R99)+SUM('Раздел 1'!R102:R104)),"","Неверно!")</f>
      </c>
      <c r="B1551" s="109">
        <v>153854</v>
      </c>
      <c r="C1551" s="72" t="s">
        <v>104</v>
      </c>
      <c r="D1551" s="72" t="s">
        <v>1545</v>
      </c>
    </row>
    <row r="1552" spans="1:4" s="64" customFormat="1" ht="25.5">
      <c r="A1552" s="108">
        <f>IF((SUM('Раздел 1'!S98:S98)=SUM('Раздел 1'!S99:S99)+SUM('Раздел 1'!S102:S104)),"","Неверно!")</f>
      </c>
      <c r="B1552" s="109">
        <v>153854</v>
      </c>
      <c r="C1552" s="72" t="s">
        <v>105</v>
      </c>
      <c r="D1552" s="72" t="s">
        <v>1545</v>
      </c>
    </row>
    <row r="1553" spans="1:4" s="64" customFormat="1" ht="25.5">
      <c r="A1553" s="108">
        <f>IF((SUM('Раздел 1'!T98:T98)=SUM('Раздел 1'!T99:T99)+SUM('Раздел 1'!T102:T104)),"","Неверно!")</f>
      </c>
      <c r="B1553" s="109">
        <v>153854</v>
      </c>
      <c r="C1553" s="72" t="s">
        <v>106</v>
      </c>
      <c r="D1553" s="72" t="s">
        <v>1545</v>
      </c>
    </row>
    <row r="1554" spans="1:4" s="64" customFormat="1" ht="25.5">
      <c r="A1554" s="108">
        <f>IF((SUM('Раздел 1'!U98:U98)=SUM('Раздел 1'!U99:U99)+SUM('Раздел 1'!U102:U104)),"","Неверно!")</f>
      </c>
      <c r="B1554" s="109">
        <v>153854</v>
      </c>
      <c r="C1554" s="72" t="s">
        <v>107</v>
      </c>
      <c r="D1554" s="72" t="s">
        <v>1545</v>
      </c>
    </row>
    <row r="1555" spans="1:4" s="64" customFormat="1" ht="25.5">
      <c r="A1555" s="108">
        <f>IF((SUM('Раздел 1'!V98:V98)=SUM('Раздел 1'!V99:V99)+SUM('Раздел 1'!V102:V104)),"","Неверно!")</f>
      </c>
      <c r="B1555" s="109">
        <v>153854</v>
      </c>
      <c r="C1555" s="72" t="s">
        <v>108</v>
      </c>
      <c r="D1555" s="72" t="s">
        <v>1545</v>
      </c>
    </row>
    <row r="1556" spans="1:4" s="64" customFormat="1" ht="25.5">
      <c r="A1556" s="108">
        <f>IF((SUM('Раздел 1'!W98:W98)=SUM('Раздел 1'!W99:W99)+SUM('Раздел 1'!W102:W104)),"","Неверно!")</f>
      </c>
      <c r="B1556" s="109">
        <v>153854</v>
      </c>
      <c r="C1556" s="72" t="s">
        <v>109</v>
      </c>
      <c r="D1556" s="72" t="s">
        <v>1545</v>
      </c>
    </row>
    <row r="1557" spans="1:4" s="64" customFormat="1" ht="25.5">
      <c r="A1557" s="108">
        <f>IF((SUM('Раздел 1'!X98:X98)=SUM('Раздел 1'!X99:X99)+SUM('Раздел 1'!X102:X104)),"","Неверно!")</f>
      </c>
      <c r="B1557" s="109">
        <v>153854</v>
      </c>
      <c r="C1557" s="72" t="s">
        <v>110</v>
      </c>
      <c r="D1557" s="72" t="s">
        <v>1545</v>
      </c>
    </row>
    <row r="1558" spans="1:4" s="64" customFormat="1" ht="25.5">
      <c r="A1558" s="108">
        <f>IF((SUM('Раздел 1'!Y98:Y98)=SUM('Раздел 1'!Y99:Y99)+SUM('Раздел 1'!Y102:Y104)),"","Неверно!")</f>
      </c>
      <c r="B1558" s="109">
        <v>153854</v>
      </c>
      <c r="C1558" s="72" t="s">
        <v>111</v>
      </c>
      <c r="D1558" s="72" t="s">
        <v>1545</v>
      </c>
    </row>
    <row r="1559" spans="1:4" s="64" customFormat="1" ht="25.5">
      <c r="A1559" s="108">
        <f>IF((SUM('Раздел 1'!Z98:Z98)=SUM('Раздел 1'!Z99:Z99)+SUM('Раздел 1'!Z102:Z104)),"","Неверно!")</f>
      </c>
      <c r="B1559" s="109">
        <v>153854</v>
      </c>
      <c r="C1559" s="72" t="s">
        <v>112</v>
      </c>
      <c r="D1559" s="72" t="s">
        <v>1545</v>
      </c>
    </row>
    <row r="1560" spans="1:4" s="64" customFormat="1" ht="25.5">
      <c r="A1560" s="108">
        <f>IF((SUM('Раздел 1'!AA98:AA98)=SUM('Раздел 1'!AA99:AA99)+SUM('Раздел 1'!AA102:AA104)),"","Неверно!")</f>
      </c>
      <c r="B1560" s="109">
        <v>153854</v>
      </c>
      <c r="C1560" s="72" t="s">
        <v>113</v>
      </c>
      <c r="D1560" s="72" t="s">
        <v>1545</v>
      </c>
    </row>
    <row r="1561" spans="1:4" s="64" customFormat="1" ht="25.5">
      <c r="A1561" s="108">
        <f>IF((SUM('Раздел 1'!AB98:AB98)=SUM('Раздел 1'!AB99:AB99)+SUM('Раздел 1'!AB102:AB104)),"","Неверно!")</f>
      </c>
      <c r="B1561" s="109">
        <v>153854</v>
      </c>
      <c r="C1561" s="72" t="s">
        <v>114</v>
      </c>
      <c r="D1561" s="72" t="s">
        <v>1545</v>
      </c>
    </row>
    <row r="1562" spans="1:4" s="64" customFormat="1" ht="25.5">
      <c r="A1562" s="108">
        <f>IF((SUM('Раздел 1'!AC98:AC98)=SUM('Раздел 1'!AC99:AC99)+SUM('Раздел 1'!AC102:AC104)),"","Неверно!")</f>
      </c>
      <c r="B1562" s="109">
        <v>153854</v>
      </c>
      <c r="C1562" s="72" t="s">
        <v>115</v>
      </c>
      <c r="D1562" s="72" t="s">
        <v>1545</v>
      </c>
    </row>
    <row r="1563" spans="1:4" s="64" customFormat="1" ht="25.5">
      <c r="A1563" s="108">
        <f>IF((SUM('Раздел 1'!AD98:AD98)=SUM('Раздел 1'!AD99:AD99)+SUM('Раздел 1'!AD102:AD104)),"","Неверно!")</f>
      </c>
      <c r="B1563" s="109">
        <v>153854</v>
      </c>
      <c r="C1563" s="72" t="s">
        <v>116</v>
      </c>
      <c r="D1563" s="72" t="s">
        <v>1545</v>
      </c>
    </row>
    <row r="1564" spans="1:4" s="64" customFormat="1" ht="25.5">
      <c r="A1564" s="108">
        <f>IF((SUM('Раздел 1'!AE98:AE98)=SUM('Раздел 1'!AE99:AE99)+SUM('Раздел 1'!AE102:AE104)),"","Неверно!")</f>
      </c>
      <c r="B1564" s="109">
        <v>153854</v>
      </c>
      <c r="C1564" s="72" t="s">
        <v>117</v>
      </c>
      <c r="D1564" s="72" t="s">
        <v>1545</v>
      </c>
    </row>
    <row r="1565" spans="1:4" s="64" customFormat="1" ht="25.5">
      <c r="A1565" s="108">
        <f>IF((SUM('Раздел 1'!AF98:AF98)=SUM('Раздел 1'!AF99:AF99)+SUM('Раздел 1'!AF102:AF104)),"","Неверно!")</f>
      </c>
      <c r="B1565" s="109">
        <v>153854</v>
      </c>
      <c r="C1565" s="72" t="s">
        <v>118</v>
      </c>
      <c r="D1565" s="72" t="s">
        <v>1545</v>
      </c>
    </row>
    <row r="1566" spans="1:4" s="64" customFormat="1" ht="25.5">
      <c r="A1566" s="108">
        <f>IF((SUM('Раздел 1'!AG98:AG98)=SUM('Раздел 1'!AG99:AG99)+SUM('Раздел 1'!AG102:AG104)),"","Неверно!")</f>
      </c>
      <c r="B1566" s="109">
        <v>153854</v>
      </c>
      <c r="C1566" s="72" t="s">
        <v>119</v>
      </c>
      <c r="D1566" s="72" t="s">
        <v>1545</v>
      </c>
    </row>
    <row r="1567" spans="1:4" s="64" customFormat="1" ht="25.5">
      <c r="A1567" s="108">
        <f>IF((SUM('Раздел 1'!AH98:AH98)=SUM('Раздел 1'!AH99:AH99)+SUM('Раздел 1'!AH102:AH104)),"","Неверно!")</f>
      </c>
      <c r="B1567" s="109">
        <v>153854</v>
      </c>
      <c r="C1567" s="72" t="s">
        <v>120</v>
      </c>
      <c r="D1567" s="72" t="s">
        <v>1545</v>
      </c>
    </row>
    <row r="1568" spans="1:4" s="64" customFormat="1" ht="25.5">
      <c r="A1568" s="108">
        <f>IF((SUM('Раздел 1'!AI98:AI98)=SUM('Раздел 1'!AI99:AI99)+SUM('Раздел 1'!AI102:AI104)),"","Неверно!")</f>
      </c>
      <c r="B1568" s="109">
        <v>153854</v>
      </c>
      <c r="C1568" s="72" t="s">
        <v>121</v>
      </c>
      <c r="D1568" s="72" t="s">
        <v>1545</v>
      </c>
    </row>
    <row r="1569" spans="1:4" s="64" customFormat="1" ht="25.5">
      <c r="A1569" s="108">
        <f>IF((SUM('Раздел 1'!AJ98:AJ98)=SUM('Раздел 1'!AJ99:AJ99)+SUM('Раздел 1'!AJ102:AJ104)),"","Неверно!")</f>
      </c>
      <c r="B1569" s="109">
        <v>153854</v>
      </c>
      <c r="C1569" s="72" t="s">
        <v>122</v>
      </c>
      <c r="D1569" s="72" t="s">
        <v>1545</v>
      </c>
    </row>
    <row r="1570" spans="1:4" s="64" customFormat="1" ht="25.5">
      <c r="A1570" s="108">
        <f>IF((SUM('Раздел 1'!AK98:AK98)=SUM('Раздел 1'!AK99:AK99)+SUM('Раздел 1'!AK102:AK104)),"","Неверно!")</f>
      </c>
      <c r="B1570" s="109">
        <v>153854</v>
      </c>
      <c r="C1570" s="72" t="s">
        <v>123</v>
      </c>
      <c r="D1570" s="72" t="s">
        <v>1545</v>
      </c>
    </row>
    <row r="1571" spans="1:4" s="64" customFormat="1" ht="25.5">
      <c r="A1571" s="108">
        <f>IF((SUM('Раздел 1'!AL98:AL98)=SUM('Раздел 1'!AL99:AL99)+SUM('Раздел 1'!AL102:AL104)),"","Неверно!")</f>
      </c>
      <c r="B1571" s="109">
        <v>153854</v>
      </c>
      <c r="C1571" s="72" t="s">
        <v>124</v>
      </c>
      <c r="D1571" s="72" t="s">
        <v>1545</v>
      </c>
    </row>
    <row r="1572" spans="1:4" s="64" customFormat="1" ht="25.5">
      <c r="A1572" s="108">
        <f>IF((SUM('Раздел 1'!AM98:AM98)=SUM('Раздел 1'!AM99:AM99)+SUM('Раздел 1'!AM102:AM104)),"","Неверно!")</f>
      </c>
      <c r="B1572" s="109">
        <v>153854</v>
      </c>
      <c r="C1572" s="72" t="s">
        <v>125</v>
      </c>
      <c r="D1572" s="72" t="s">
        <v>1545</v>
      </c>
    </row>
    <row r="1573" spans="1:4" s="64" customFormat="1" ht="25.5">
      <c r="A1573" s="108">
        <f>IF((SUM('Раздел 1'!AN98:AN98)=SUM('Раздел 1'!AN99:AN99)+SUM('Раздел 1'!AN102:AN104)),"","Неверно!")</f>
      </c>
      <c r="B1573" s="109">
        <v>153854</v>
      </c>
      <c r="C1573" s="72" t="s">
        <v>126</v>
      </c>
      <c r="D1573" s="72" t="s">
        <v>1545</v>
      </c>
    </row>
    <row r="1574" spans="1:4" s="64" customFormat="1" ht="25.5">
      <c r="A1574" s="108">
        <f>IF((SUM('Раздел 1'!AO98:AO98)=SUM('Раздел 1'!AO99:AO99)+SUM('Раздел 1'!AO102:AO104)),"","Неверно!")</f>
      </c>
      <c r="B1574" s="109">
        <v>153854</v>
      </c>
      <c r="C1574" s="72" t="s">
        <v>127</v>
      </c>
      <c r="D1574" s="72" t="s">
        <v>1545</v>
      </c>
    </row>
    <row r="1575" spans="1:4" s="64" customFormat="1" ht="25.5">
      <c r="A1575" s="108">
        <f>IF((SUM('Раздел 1'!AP98:AP98)=SUM('Раздел 1'!AP99:AP99)+SUM('Раздел 1'!AP102:AP104)),"","Неверно!")</f>
      </c>
      <c r="B1575" s="109">
        <v>153854</v>
      </c>
      <c r="C1575" s="72" t="s">
        <v>128</v>
      </c>
      <c r="D1575" s="72" t="s">
        <v>1545</v>
      </c>
    </row>
    <row r="1576" spans="1:4" s="64" customFormat="1" ht="25.5">
      <c r="A1576" s="108">
        <f>IF((SUM('Раздел 1'!AQ98:AQ98)=SUM('Раздел 1'!AQ99:AQ99)+SUM('Раздел 1'!AQ102:AQ104)),"","Неверно!")</f>
      </c>
      <c r="B1576" s="109">
        <v>153854</v>
      </c>
      <c r="C1576" s="72" t="s">
        <v>129</v>
      </c>
      <c r="D1576" s="72" t="s">
        <v>1545</v>
      </c>
    </row>
    <row r="1577" spans="1:4" s="64" customFormat="1" ht="127.5">
      <c r="A1577" s="108">
        <f>IF((SUM('Раздел 1'!AL98:AL98)=SUM('Раздел 1'!AL8:AL8)+SUM('Раздел 1'!AL19:AL19)+SUM('Раздел 1'!AL21:AL21)+SUM('Раздел 1'!AL26:AL26)+SUM('Раздел 1'!AL27:AL27)+SUM('Раздел 1'!AL30:AL30)+SUM('Раздел 1'!AL53:AL53)+SUM('Раздел 1'!AL64:AL64)+SUM('Раздел 1'!AL67:AL67)+SUM('Раздел 1'!AL74:AL74)+SUM('Раздел 1'!AL77:AL77)+SUM('Раздел 1'!AL80:AL80)+SUM('Раздел 1'!AL85:AL85)+SUM('Раздел 1'!AL86:AL86)+SUM('Раздел 1'!AL87:AL87)+SUM('Раздел 1'!AL92:AL92)+SUM('Раздел 1'!AL94:AL94)+SUM('Раздел 1'!AL97:AL97)),"","Неверно!")</f>
      </c>
      <c r="B1577" s="109">
        <v>153857</v>
      </c>
      <c r="C1577" s="72" t="s">
        <v>140</v>
      </c>
      <c r="D1577" s="72" t="s">
        <v>139</v>
      </c>
    </row>
    <row r="1578" spans="1:4" s="64" customFormat="1" ht="127.5">
      <c r="A1578" s="108">
        <f>IF((SUM('Раздел 1'!AM98:AM98)=SUM('Раздел 1'!AM8:AM8)+SUM('Раздел 1'!AM19:AM19)+SUM('Раздел 1'!AM21:AM21)+SUM('Раздел 1'!AM26:AM26)+SUM('Раздел 1'!AM27:AM27)+SUM('Раздел 1'!AM30:AM30)+SUM('Раздел 1'!AM53:AM53)+SUM('Раздел 1'!AM64:AM64)+SUM('Раздел 1'!AM67:AM67)+SUM('Раздел 1'!AM74:AM74)+SUM('Раздел 1'!AM77:AM77)+SUM('Раздел 1'!AM80:AM80)+SUM('Раздел 1'!AM85:AM85)+SUM('Раздел 1'!AM86:AM86)+SUM('Раздел 1'!AM87:AM87)+SUM('Раздел 1'!AM92:AM92)+SUM('Раздел 1'!AM94:AM94)+SUM('Раздел 1'!AM97:AM97)),"","Неверно!")</f>
      </c>
      <c r="B1578" s="109">
        <v>153857</v>
      </c>
      <c r="C1578" s="72" t="s">
        <v>141</v>
      </c>
      <c r="D1578" s="72" t="s">
        <v>139</v>
      </c>
    </row>
    <row r="1579" spans="1:4" s="64" customFormat="1" ht="127.5">
      <c r="A1579" s="108">
        <f>IF((SUM('Раздел 1'!AN98:AN98)=SUM('Раздел 1'!AN8:AN8)+SUM('Раздел 1'!AN19:AN19)+SUM('Раздел 1'!AN21:AN21)+SUM('Раздел 1'!AN26:AN26)+SUM('Раздел 1'!AN27:AN27)+SUM('Раздел 1'!AN30:AN30)+SUM('Раздел 1'!AN53:AN53)+SUM('Раздел 1'!AN64:AN64)+SUM('Раздел 1'!AN67:AN67)+SUM('Раздел 1'!AN74:AN74)+SUM('Раздел 1'!AN77:AN77)+SUM('Раздел 1'!AN80:AN80)+SUM('Раздел 1'!AN85:AN85)+SUM('Раздел 1'!AN86:AN86)+SUM('Раздел 1'!AN87:AN87)+SUM('Раздел 1'!AN92:AN92)+SUM('Раздел 1'!AN94:AN94)+SUM('Раздел 1'!AN97:AN97)),"","Неверно!")</f>
      </c>
      <c r="B1579" s="109">
        <v>153857</v>
      </c>
      <c r="C1579" s="72" t="s">
        <v>142</v>
      </c>
      <c r="D1579" s="72" t="s">
        <v>139</v>
      </c>
    </row>
    <row r="1580" spans="1:4" s="64" customFormat="1" ht="127.5">
      <c r="A1580" s="108">
        <f>IF((SUM('Раздел 1'!AO98:AO98)=SUM('Раздел 1'!AO8:AO8)+SUM('Раздел 1'!AO19:AO19)+SUM('Раздел 1'!AO21:AO21)+SUM('Раздел 1'!AO26:AO26)+SUM('Раздел 1'!AO27:AO27)+SUM('Раздел 1'!AO30:AO30)+SUM('Раздел 1'!AO53:AO53)+SUM('Раздел 1'!AO64:AO64)+SUM('Раздел 1'!AO67:AO67)+SUM('Раздел 1'!AO74:AO74)+SUM('Раздел 1'!AO77:AO77)+SUM('Раздел 1'!AO80:AO80)+SUM('Раздел 1'!AO85:AO85)+SUM('Раздел 1'!AO86:AO86)+SUM('Раздел 1'!AO87:AO87)+SUM('Раздел 1'!AO92:AO92)+SUM('Раздел 1'!AO94:AO94)+SUM('Раздел 1'!AO97:AO97)),"","Неверно!")</f>
      </c>
      <c r="B1580" s="109">
        <v>153857</v>
      </c>
      <c r="C1580" s="72" t="s">
        <v>143</v>
      </c>
      <c r="D1580" s="72" t="s">
        <v>139</v>
      </c>
    </row>
    <row r="1581" spans="1:4" s="64" customFormat="1" ht="127.5">
      <c r="A1581" s="108">
        <f>IF((SUM('Раздел 1'!AP98:AP98)=SUM('Раздел 1'!AP8:AP8)+SUM('Раздел 1'!AP19:AP19)+SUM('Раздел 1'!AP21:AP21)+SUM('Раздел 1'!AP26:AP26)+SUM('Раздел 1'!AP27:AP27)+SUM('Раздел 1'!AP30:AP30)+SUM('Раздел 1'!AP53:AP53)+SUM('Раздел 1'!AP64:AP64)+SUM('Раздел 1'!AP67:AP67)+SUM('Раздел 1'!AP74:AP74)+SUM('Раздел 1'!AP77:AP77)+SUM('Раздел 1'!AP80:AP80)+SUM('Раздел 1'!AP85:AP85)+SUM('Раздел 1'!AP86:AP86)+SUM('Раздел 1'!AP87:AP87)+SUM('Раздел 1'!AP92:AP92)+SUM('Раздел 1'!AP94:AP94)+SUM('Раздел 1'!AP97:AP97)),"","Неверно!")</f>
      </c>
      <c r="B1581" s="109">
        <v>153857</v>
      </c>
      <c r="C1581" s="72" t="s">
        <v>144</v>
      </c>
      <c r="D1581" s="72" t="s">
        <v>139</v>
      </c>
    </row>
    <row r="1582" spans="1:4" s="64" customFormat="1" ht="127.5">
      <c r="A1582" s="108">
        <f>IF((SUM('Раздел 1'!AQ98:AQ98)=SUM('Раздел 1'!AQ8:AQ8)+SUM('Раздел 1'!AQ19:AQ19)+SUM('Раздел 1'!AQ21:AQ21)+SUM('Раздел 1'!AQ26:AQ26)+SUM('Раздел 1'!AQ27:AQ27)+SUM('Раздел 1'!AQ30:AQ30)+SUM('Раздел 1'!AQ53:AQ53)+SUM('Раздел 1'!AQ64:AQ64)+SUM('Раздел 1'!AQ67:AQ67)+SUM('Раздел 1'!AQ74:AQ74)+SUM('Раздел 1'!AQ77:AQ77)+SUM('Раздел 1'!AQ80:AQ80)+SUM('Раздел 1'!AQ85:AQ85)+SUM('Раздел 1'!AQ86:AQ86)+SUM('Раздел 1'!AQ87:AQ87)+SUM('Раздел 1'!AQ92:AQ92)+SUM('Раздел 1'!AQ94:AQ94)+SUM('Раздел 1'!AQ97:AQ97)),"","Неверно!")</f>
      </c>
      <c r="B1582" s="109">
        <v>153857</v>
      </c>
      <c r="C1582" s="72" t="s">
        <v>145</v>
      </c>
      <c r="D1582" s="72" t="s">
        <v>139</v>
      </c>
    </row>
    <row r="1583" spans="1:4" s="64" customFormat="1" ht="127.5">
      <c r="A1583" s="108">
        <f>IF((SUM('Раздел 1'!D98:D98)=SUM('Раздел 1'!D8:D8)+SUM('Раздел 1'!D19:D19)+SUM('Раздел 1'!D21:D21)+SUM('Раздел 1'!D26:D26)+SUM('Раздел 1'!D27:D27)+SUM('Раздел 1'!D30:D30)+SUM('Раздел 1'!D53:D53)+SUM('Раздел 1'!D64:D64)+SUM('Раздел 1'!D67:D67)+SUM('Раздел 1'!D74:D74)+SUM('Раздел 1'!D77:D77)+SUM('Раздел 1'!D80:D80)+SUM('Раздел 1'!D85:D85)+SUM('Раздел 1'!D86:D86)+SUM('Раздел 1'!D87:D87)+SUM('Раздел 1'!D92:D92)+SUM('Раздел 1'!D94:D94)+SUM('Раздел 1'!D97:D97)),"","Неверно!")</f>
      </c>
      <c r="B1583" s="109">
        <v>153857</v>
      </c>
      <c r="C1583" s="72" t="s">
        <v>146</v>
      </c>
      <c r="D1583" s="72" t="s">
        <v>139</v>
      </c>
    </row>
    <row r="1584" spans="1:4" s="64" customFormat="1" ht="127.5">
      <c r="A1584" s="108">
        <f>IF((SUM('Раздел 1'!E98:E98)=SUM('Раздел 1'!E8:E8)+SUM('Раздел 1'!E19:E19)+SUM('Раздел 1'!E21:E21)+SUM('Раздел 1'!E26:E26)+SUM('Раздел 1'!E27:E27)+SUM('Раздел 1'!E30:E30)+SUM('Раздел 1'!E53:E53)+SUM('Раздел 1'!E64:E64)+SUM('Раздел 1'!E67:E67)+SUM('Раздел 1'!E74:E74)+SUM('Раздел 1'!E77:E77)+SUM('Раздел 1'!E80:E80)+SUM('Раздел 1'!E85:E85)+SUM('Раздел 1'!E86:E86)+SUM('Раздел 1'!E87:E87)+SUM('Раздел 1'!E92:E92)+SUM('Раздел 1'!E94:E94)+SUM('Раздел 1'!E97:E97)),"","Неверно!")</f>
      </c>
      <c r="B1584" s="109">
        <v>153857</v>
      </c>
      <c r="C1584" s="72" t="s">
        <v>147</v>
      </c>
      <c r="D1584" s="72" t="s">
        <v>139</v>
      </c>
    </row>
    <row r="1585" spans="1:4" s="64" customFormat="1" ht="127.5">
      <c r="A1585" s="108">
        <f>IF((SUM('Раздел 1'!F98:F98)=SUM('Раздел 1'!F8:F8)+SUM('Раздел 1'!F19:F19)+SUM('Раздел 1'!F21:F21)+SUM('Раздел 1'!F26:F26)+SUM('Раздел 1'!F27:F27)+SUM('Раздел 1'!F30:F30)+SUM('Раздел 1'!F53:F53)+SUM('Раздел 1'!F64:F64)+SUM('Раздел 1'!F67:F67)+SUM('Раздел 1'!F74:F74)+SUM('Раздел 1'!F77:F77)+SUM('Раздел 1'!F80:F80)+SUM('Раздел 1'!F85:F85)+SUM('Раздел 1'!F86:F86)+SUM('Раздел 1'!F87:F87)+SUM('Раздел 1'!F92:F92)+SUM('Раздел 1'!F94:F94)+SUM('Раздел 1'!F97:F97)),"","Неверно!")</f>
      </c>
      <c r="B1585" s="109">
        <v>153857</v>
      </c>
      <c r="C1585" s="72" t="s">
        <v>148</v>
      </c>
      <c r="D1585" s="72" t="s">
        <v>139</v>
      </c>
    </row>
    <row r="1586" spans="1:4" s="64" customFormat="1" ht="127.5">
      <c r="A1586" s="108">
        <f>IF((SUM('Раздел 1'!G98:G98)=SUM('Раздел 1'!G8:G8)+SUM('Раздел 1'!G19:G19)+SUM('Раздел 1'!G21:G21)+SUM('Раздел 1'!G26:G26)+SUM('Раздел 1'!G27:G27)+SUM('Раздел 1'!G30:G30)+SUM('Раздел 1'!G53:G53)+SUM('Раздел 1'!G64:G64)+SUM('Раздел 1'!G67:G67)+SUM('Раздел 1'!G74:G74)+SUM('Раздел 1'!G77:G77)+SUM('Раздел 1'!G80:G80)+SUM('Раздел 1'!G85:G85)+SUM('Раздел 1'!G86:G86)+SUM('Раздел 1'!G87:G87)+SUM('Раздел 1'!G92:G92)+SUM('Раздел 1'!G94:G94)+SUM('Раздел 1'!G97:G97)),"","Неверно!")</f>
      </c>
      <c r="B1586" s="109">
        <v>153857</v>
      </c>
      <c r="C1586" s="72" t="s">
        <v>149</v>
      </c>
      <c r="D1586" s="72" t="s">
        <v>139</v>
      </c>
    </row>
    <row r="1587" spans="1:4" s="64" customFormat="1" ht="127.5">
      <c r="A1587" s="108">
        <f>IF((SUM('Раздел 1'!H98:H98)=SUM('Раздел 1'!H8:H8)+SUM('Раздел 1'!H19:H19)+SUM('Раздел 1'!H21:H21)+SUM('Раздел 1'!H26:H26)+SUM('Раздел 1'!H27:H27)+SUM('Раздел 1'!H30:H30)+SUM('Раздел 1'!H53:H53)+SUM('Раздел 1'!H64:H64)+SUM('Раздел 1'!H67:H67)+SUM('Раздел 1'!H74:H74)+SUM('Раздел 1'!H77:H77)+SUM('Раздел 1'!H80:H80)+SUM('Раздел 1'!H85:H85)+SUM('Раздел 1'!H86:H86)+SUM('Раздел 1'!H87:H87)+SUM('Раздел 1'!H92:H92)+SUM('Раздел 1'!H94:H94)+SUM('Раздел 1'!H97:H97)),"","Неверно!")</f>
      </c>
      <c r="B1587" s="109">
        <v>153857</v>
      </c>
      <c r="C1587" s="72" t="s">
        <v>150</v>
      </c>
      <c r="D1587" s="72" t="s">
        <v>139</v>
      </c>
    </row>
    <row r="1588" spans="1:4" s="64" customFormat="1" ht="127.5">
      <c r="A1588" s="108">
        <f>IF((SUM('Раздел 1'!I98:I98)=SUM('Раздел 1'!I8:I8)+SUM('Раздел 1'!I19:I19)+SUM('Раздел 1'!I21:I21)+SUM('Раздел 1'!I26:I26)+SUM('Раздел 1'!I27:I27)+SUM('Раздел 1'!I30:I30)+SUM('Раздел 1'!I53:I53)+SUM('Раздел 1'!I64:I64)+SUM('Раздел 1'!I67:I67)+SUM('Раздел 1'!I74:I74)+SUM('Раздел 1'!I77:I77)+SUM('Раздел 1'!I80:I80)+SUM('Раздел 1'!I85:I85)+SUM('Раздел 1'!I86:I86)+SUM('Раздел 1'!I87:I87)+SUM('Раздел 1'!I92:I92)+SUM('Раздел 1'!I94:I94)+SUM('Раздел 1'!I97:I97)),"","Неверно!")</f>
      </c>
      <c r="B1588" s="109">
        <v>153857</v>
      </c>
      <c r="C1588" s="72" t="s">
        <v>151</v>
      </c>
      <c r="D1588" s="72" t="s">
        <v>139</v>
      </c>
    </row>
    <row r="1589" spans="1:4" s="64" customFormat="1" ht="127.5">
      <c r="A1589" s="108">
        <f>IF((SUM('Раздел 1'!J98:J98)=SUM('Раздел 1'!J8:J8)+SUM('Раздел 1'!J19:J19)+SUM('Раздел 1'!J21:J21)+SUM('Раздел 1'!J26:J26)+SUM('Раздел 1'!J27:J27)+SUM('Раздел 1'!J30:J30)+SUM('Раздел 1'!J53:J53)+SUM('Раздел 1'!J64:J64)+SUM('Раздел 1'!J67:J67)+SUM('Раздел 1'!J74:J74)+SUM('Раздел 1'!J77:J77)+SUM('Раздел 1'!J80:J80)+SUM('Раздел 1'!J85:J85)+SUM('Раздел 1'!J86:J86)+SUM('Раздел 1'!J87:J87)+SUM('Раздел 1'!J92:J92)+SUM('Раздел 1'!J94:J94)+SUM('Раздел 1'!J97:J97)),"","Неверно!")</f>
      </c>
      <c r="B1589" s="109">
        <v>153857</v>
      </c>
      <c r="C1589" s="72" t="s">
        <v>152</v>
      </c>
      <c r="D1589" s="72" t="s">
        <v>139</v>
      </c>
    </row>
    <row r="1590" spans="1:4" s="64" customFormat="1" ht="127.5">
      <c r="A1590" s="108">
        <f>IF((SUM('Раздел 1'!K98:K98)=SUM('Раздел 1'!K8:K8)+SUM('Раздел 1'!K19:K19)+SUM('Раздел 1'!K21:K21)+SUM('Раздел 1'!K26:K26)+SUM('Раздел 1'!K27:K27)+SUM('Раздел 1'!K30:K30)+SUM('Раздел 1'!K53:K53)+SUM('Раздел 1'!K64:K64)+SUM('Раздел 1'!K67:K67)+SUM('Раздел 1'!K74:K74)+SUM('Раздел 1'!K77:K77)+SUM('Раздел 1'!K80:K80)+SUM('Раздел 1'!K85:K85)+SUM('Раздел 1'!K86:K86)+SUM('Раздел 1'!K87:K87)+SUM('Раздел 1'!K92:K92)+SUM('Раздел 1'!K94:K94)+SUM('Раздел 1'!K97:K97)),"","Неверно!")</f>
      </c>
      <c r="B1590" s="109">
        <v>153857</v>
      </c>
      <c r="C1590" s="72" t="s">
        <v>153</v>
      </c>
      <c r="D1590" s="72" t="s">
        <v>139</v>
      </c>
    </row>
    <row r="1591" spans="1:4" s="64" customFormat="1" ht="127.5">
      <c r="A1591" s="108">
        <f>IF((SUM('Раздел 1'!L98:L98)=SUM('Раздел 1'!L8:L8)+SUM('Раздел 1'!L19:L19)+SUM('Раздел 1'!L21:L21)+SUM('Раздел 1'!L26:L26)+SUM('Раздел 1'!L27:L27)+SUM('Раздел 1'!L30:L30)+SUM('Раздел 1'!L53:L53)+SUM('Раздел 1'!L64:L64)+SUM('Раздел 1'!L67:L67)+SUM('Раздел 1'!L74:L74)+SUM('Раздел 1'!L77:L77)+SUM('Раздел 1'!L80:L80)+SUM('Раздел 1'!L85:L85)+SUM('Раздел 1'!L86:L86)+SUM('Раздел 1'!L87:L87)+SUM('Раздел 1'!L92:L92)+SUM('Раздел 1'!L94:L94)+SUM('Раздел 1'!L97:L97)),"","Неверно!")</f>
      </c>
      <c r="B1591" s="109">
        <v>153857</v>
      </c>
      <c r="C1591" s="72" t="s">
        <v>154</v>
      </c>
      <c r="D1591" s="72" t="s">
        <v>139</v>
      </c>
    </row>
    <row r="1592" spans="1:4" s="64" customFormat="1" ht="127.5">
      <c r="A1592" s="108">
        <f>IF((SUM('Раздел 1'!M98:M98)=SUM('Раздел 1'!M8:M8)+SUM('Раздел 1'!M19:M19)+SUM('Раздел 1'!M21:M21)+SUM('Раздел 1'!M26:M26)+SUM('Раздел 1'!M27:M27)+SUM('Раздел 1'!M30:M30)+SUM('Раздел 1'!M53:M53)+SUM('Раздел 1'!M64:M64)+SUM('Раздел 1'!M67:M67)+SUM('Раздел 1'!M74:M74)+SUM('Раздел 1'!M77:M77)+SUM('Раздел 1'!M80:M80)+SUM('Раздел 1'!M85:M85)+SUM('Раздел 1'!M86:M86)+SUM('Раздел 1'!M87:M87)+SUM('Раздел 1'!M92:M92)+SUM('Раздел 1'!M94:M94)+SUM('Раздел 1'!M97:M97)),"","Неверно!")</f>
      </c>
      <c r="B1592" s="109">
        <v>153857</v>
      </c>
      <c r="C1592" s="72" t="s">
        <v>155</v>
      </c>
      <c r="D1592" s="72" t="s">
        <v>139</v>
      </c>
    </row>
    <row r="1593" spans="1:4" s="64" customFormat="1" ht="127.5">
      <c r="A1593" s="108">
        <f>IF((SUM('Раздел 1'!N98:N98)=SUM('Раздел 1'!N8:N8)+SUM('Раздел 1'!N19:N19)+SUM('Раздел 1'!N21:N21)+SUM('Раздел 1'!N26:N26)+SUM('Раздел 1'!N27:N27)+SUM('Раздел 1'!N30:N30)+SUM('Раздел 1'!N53:N53)+SUM('Раздел 1'!N64:N64)+SUM('Раздел 1'!N67:N67)+SUM('Раздел 1'!N74:N74)+SUM('Раздел 1'!N77:N77)+SUM('Раздел 1'!N80:N80)+SUM('Раздел 1'!N85:N85)+SUM('Раздел 1'!N86:N86)+SUM('Раздел 1'!N87:N87)+SUM('Раздел 1'!N92:N92)+SUM('Раздел 1'!N94:N94)+SUM('Раздел 1'!N97:N97)),"","Неверно!")</f>
      </c>
      <c r="B1593" s="109">
        <v>153857</v>
      </c>
      <c r="C1593" s="72" t="s">
        <v>156</v>
      </c>
      <c r="D1593" s="72" t="s">
        <v>139</v>
      </c>
    </row>
    <row r="1594" spans="1:4" s="64" customFormat="1" ht="127.5">
      <c r="A1594" s="108">
        <f>IF((SUM('Раздел 1'!O98:O98)=SUM('Раздел 1'!O8:O8)+SUM('Раздел 1'!O19:O19)+SUM('Раздел 1'!O21:O21)+SUM('Раздел 1'!O26:O26)+SUM('Раздел 1'!O27:O27)+SUM('Раздел 1'!O30:O30)+SUM('Раздел 1'!O53:O53)+SUM('Раздел 1'!O64:O64)+SUM('Раздел 1'!O67:O67)+SUM('Раздел 1'!O74:O74)+SUM('Раздел 1'!O77:O77)+SUM('Раздел 1'!O80:O80)+SUM('Раздел 1'!O85:O85)+SUM('Раздел 1'!O86:O86)+SUM('Раздел 1'!O87:O87)+SUM('Раздел 1'!O92:O92)+SUM('Раздел 1'!O94:O94)+SUM('Раздел 1'!O97:O97)),"","Неверно!")</f>
      </c>
      <c r="B1594" s="109">
        <v>153857</v>
      </c>
      <c r="C1594" s="72" t="s">
        <v>157</v>
      </c>
      <c r="D1594" s="72" t="s">
        <v>139</v>
      </c>
    </row>
    <row r="1595" spans="1:4" s="64" customFormat="1" ht="127.5">
      <c r="A1595" s="108">
        <f>IF((SUM('Раздел 1'!P98:P98)=SUM('Раздел 1'!P8:P8)+SUM('Раздел 1'!P19:P19)+SUM('Раздел 1'!P21:P21)+SUM('Раздел 1'!P26:P26)+SUM('Раздел 1'!P27:P27)+SUM('Раздел 1'!P30:P30)+SUM('Раздел 1'!P53:P53)+SUM('Раздел 1'!P64:P64)+SUM('Раздел 1'!P67:P67)+SUM('Раздел 1'!P74:P74)+SUM('Раздел 1'!P77:P77)+SUM('Раздел 1'!P80:P80)+SUM('Раздел 1'!P85:P85)+SUM('Раздел 1'!P86:P86)+SUM('Раздел 1'!P87:P87)+SUM('Раздел 1'!P92:P92)+SUM('Раздел 1'!P94:P94)+SUM('Раздел 1'!P97:P97)),"","Неверно!")</f>
      </c>
      <c r="B1595" s="109">
        <v>153857</v>
      </c>
      <c r="C1595" s="72" t="s">
        <v>158</v>
      </c>
      <c r="D1595" s="72" t="s">
        <v>139</v>
      </c>
    </row>
    <row r="1596" spans="1:4" s="64" customFormat="1" ht="127.5">
      <c r="A1596" s="108">
        <f>IF((SUM('Раздел 1'!Q98:Q98)=SUM('Раздел 1'!Q8:Q8)+SUM('Раздел 1'!Q19:Q19)+SUM('Раздел 1'!Q21:Q21)+SUM('Раздел 1'!Q26:Q26)+SUM('Раздел 1'!Q27:Q27)+SUM('Раздел 1'!Q30:Q30)+SUM('Раздел 1'!Q53:Q53)+SUM('Раздел 1'!Q64:Q64)+SUM('Раздел 1'!Q67:Q67)+SUM('Раздел 1'!Q74:Q74)+SUM('Раздел 1'!Q77:Q77)+SUM('Раздел 1'!Q80:Q80)+SUM('Раздел 1'!Q85:Q85)+SUM('Раздел 1'!Q86:Q86)+SUM('Раздел 1'!Q87:Q87)+SUM('Раздел 1'!Q92:Q92)+SUM('Раздел 1'!Q94:Q94)+SUM('Раздел 1'!Q97:Q97)),"","Неверно!")</f>
      </c>
      <c r="B1596" s="109">
        <v>153857</v>
      </c>
      <c r="C1596" s="72" t="s">
        <v>159</v>
      </c>
      <c r="D1596" s="72" t="s">
        <v>139</v>
      </c>
    </row>
    <row r="1597" spans="1:4" s="64" customFormat="1" ht="127.5">
      <c r="A1597" s="108">
        <f>IF((SUM('Раздел 1'!R98:R98)=SUM('Раздел 1'!R8:R8)+SUM('Раздел 1'!R19:R19)+SUM('Раздел 1'!R21:R21)+SUM('Раздел 1'!R26:R26)+SUM('Раздел 1'!R27:R27)+SUM('Раздел 1'!R30:R30)+SUM('Раздел 1'!R53:R53)+SUM('Раздел 1'!R64:R64)+SUM('Раздел 1'!R67:R67)+SUM('Раздел 1'!R74:R74)+SUM('Раздел 1'!R77:R77)+SUM('Раздел 1'!R80:R80)+SUM('Раздел 1'!R85:R85)+SUM('Раздел 1'!R86:R86)+SUM('Раздел 1'!R87:R87)+SUM('Раздел 1'!R92:R92)+SUM('Раздел 1'!R94:R94)+SUM('Раздел 1'!R97:R97)),"","Неверно!")</f>
      </c>
      <c r="B1597" s="109">
        <v>153857</v>
      </c>
      <c r="C1597" s="72" t="s">
        <v>160</v>
      </c>
      <c r="D1597" s="72" t="s">
        <v>139</v>
      </c>
    </row>
    <row r="1598" spans="1:4" s="64" customFormat="1" ht="127.5">
      <c r="A1598" s="108">
        <f>IF((SUM('Раздел 1'!S98:S98)=SUM('Раздел 1'!S8:S8)+SUM('Раздел 1'!S19:S19)+SUM('Раздел 1'!S21:S21)+SUM('Раздел 1'!S26:S26)+SUM('Раздел 1'!S27:S27)+SUM('Раздел 1'!S30:S30)+SUM('Раздел 1'!S53:S53)+SUM('Раздел 1'!S64:S64)+SUM('Раздел 1'!S67:S67)+SUM('Раздел 1'!S74:S74)+SUM('Раздел 1'!S77:S77)+SUM('Раздел 1'!S80:S80)+SUM('Раздел 1'!S85:S85)+SUM('Раздел 1'!S86:S86)+SUM('Раздел 1'!S87:S87)+SUM('Раздел 1'!S92:S92)+SUM('Раздел 1'!S94:S94)+SUM('Раздел 1'!S97:S97)),"","Неверно!")</f>
      </c>
      <c r="B1598" s="109">
        <v>153857</v>
      </c>
      <c r="C1598" s="72" t="s">
        <v>161</v>
      </c>
      <c r="D1598" s="72" t="s">
        <v>139</v>
      </c>
    </row>
    <row r="1599" spans="1:4" s="64" customFormat="1" ht="127.5">
      <c r="A1599" s="108">
        <f>IF((SUM('Раздел 1'!T98:T98)=SUM('Раздел 1'!T8:T8)+SUM('Раздел 1'!T19:T19)+SUM('Раздел 1'!T21:T21)+SUM('Раздел 1'!T26:T26)+SUM('Раздел 1'!T27:T27)+SUM('Раздел 1'!T30:T30)+SUM('Раздел 1'!T53:T53)+SUM('Раздел 1'!T64:T64)+SUM('Раздел 1'!T67:T67)+SUM('Раздел 1'!T74:T74)+SUM('Раздел 1'!T77:T77)+SUM('Раздел 1'!T80:T80)+SUM('Раздел 1'!T85:T85)+SUM('Раздел 1'!T86:T86)+SUM('Раздел 1'!T87:T87)+SUM('Раздел 1'!T92:T92)+SUM('Раздел 1'!T94:T94)+SUM('Раздел 1'!T97:T97)),"","Неверно!")</f>
      </c>
      <c r="B1599" s="109">
        <v>153857</v>
      </c>
      <c r="C1599" s="72" t="s">
        <v>162</v>
      </c>
      <c r="D1599" s="72" t="s">
        <v>139</v>
      </c>
    </row>
    <row r="1600" spans="1:4" s="64" customFormat="1" ht="127.5">
      <c r="A1600" s="108">
        <f>IF((SUM('Раздел 1'!U98:U98)=SUM('Раздел 1'!U8:U8)+SUM('Раздел 1'!U19:U19)+SUM('Раздел 1'!U21:U21)+SUM('Раздел 1'!U26:U26)+SUM('Раздел 1'!U27:U27)+SUM('Раздел 1'!U30:U30)+SUM('Раздел 1'!U53:U53)+SUM('Раздел 1'!U64:U64)+SUM('Раздел 1'!U67:U67)+SUM('Раздел 1'!U74:U74)+SUM('Раздел 1'!U77:U77)+SUM('Раздел 1'!U80:U80)+SUM('Раздел 1'!U85:U85)+SUM('Раздел 1'!U86:U86)+SUM('Раздел 1'!U87:U87)+SUM('Раздел 1'!U92:U92)+SUM('Раздел 1'!U94:U94)+SUM('Раздел 1'!U97:U97)),"","Неверно!")</f>
      </c>
      <c r="B1600" s="109">
        <v>153857</v>
      </c>
      <c r="C1600" s="72" t="s">
        <v>163</v>
      </c>
      <c r="D1600" s="72" t="s">
        <v>139</v>
      </c>
    </row>
    <row r="1601" spans="1:4" s="64" customFormat="1" ht="127.5">
      <c r="A1601" s="108">
        <f>IF((SUM('Раздел 1'!V98:V98)=SUM('Раздел 1'!V8:V8)+SUM('Раздел 1'!V19:V19)+SUM('Раздел 1'!V21:V21)+SUM('Раздел 1'!V26:V26)+SUM('Раздел 1'!V27:V27)+SUM('Раздел 1'!V30:V30)+SUM('Раздел 1'!V53:V53)+SUM('Раздел 1'!V64:V64)+SUM('Раздел 1'!V67:V67)+SUM('Раздел 1'!V74:V74)+SUM('Раздел 1'!V77:V77)+SUM('Раздел 1'!V80:V80)+SUM('Раздел 1'!V85:V85)+SUM('Раздел 1'!V86:V86)+SUM('Раздел 1'!V87:V87)+SUM('Раздел 1'!V92:V92)+SUM('Раздел 1'!V94:V94)+SUM('Раздел 1'!V97:V97)),"","Неверно!")</f>
      </c>
      <c r="B1601" s="109">
        <v>153857</v>
      </c>
      <c r="C1601" s="72" t="s">
        <v>164</v>
      </c>
      <c r="D1601" s="72" t="s">
        <v>139</v>
      </c>
    </row>
    <row r="1602" spans="1:4" s="64" customFormat="1" ht="127.5">
      <c r="A1602" s="108">
        <f>IF((SUM('Раздел 1'!W98:W98)=SUM('Раздел 1'!W8:W8)+SUM('Раздел 1'!W19:W19)+SUM('Раздел 1'!W21:W21)+SUM('Раздел 1'!W26:W26)+SUM('Раздел 1'!W27:W27)+SUM('Раздел 1'!W30:W30)+SUM('Раздел 1'!W53:W53)+SUM('Раздел 1'!W64:W64)+SUM('Раздел 1'!W67:W67)+SUM('Раздел 1'!W74:W74)+SUM('Раздел 1'!W77:W77)+SUM('Раздел 1'!W80:W80)+SUM('Раздел 1'!W85:W85)+SUM('Раздел 1'!W86:W86)+SUM('Раздел 1'!W87:W87)+SUM('Раздел 1'!W92:W92)+SUM('Раздел 1'!W94:W94)+SUM('Раздел 1'!W97:W97)),"","Неверно!")</f>
      </c>
      <c r="B1602" s="109">
        <v>153857</v>
      </c>
      <c r="C1602" s="72" t="s">
        <v>165</v>
      </c>
      <c r="D1602" s="72" t="s">
        <v>139</v>
      </c>
    </row>
    <row r="1603" spans="1:4" s="64" customFormat="1" ht="127.5">
      <c r="A1603" s="108">
        <f>IF((SUM('Раздел 1'!X98:X98)=SUM('Раздел 1'!X8:X8)+SUM('Раздел 1'!X19:X19)+SUM('Раздел 1'!X21:X21)+SUM('Раздел 1'!X26:X26)+SUM('Раздел 1'!X27:X27)+SUM('Раздел 1'!X30:X30)+SUM('Раздел 1'!X53:X53)+SUM('Раздел 1'!X64:X64)+SUM('Раздел 1'!X67:X67)+SUM('Раздел 1'!X74:X74)+SUM('Раздел 1'!X77:X77)+SUM('Раздел 1'!X80:X80)+SUM('Раздел 1'!X85:X85)+SUM('Раздел 1'!X86:X86)+SUM('Раздел 1'!X87:X87)+SUM('Раздел 1'!X92:X92)+SUM('Раздел 1'!X94:X94)+SUM('Раздел 1'!X97:X97)),"","Неверно!")</f>
      </c>
      <c r="B1603" s="109">
        <v>153857</v>
      </c>
      <c r="C1603" s="72" t="s">
        <v>166</v>
      </c>
      <c r="D1603" s="72" t="s">
        <v>139</v>
      </c>
    </row>
    <row r="1604" spans="1:4" s="64" customFormat="1" ht="127.5">
      <c r="A1604" s="108">
        <f>IF((SUM('Раздел 1'!Y98:Y98)=SUM('Раздел 1'!Y8:Y8)+SUM('Раздел 1'!Y19:Y19)+SUM('Раздел 1'!Y21:Y21)+SUM('Раздел 1'!Y26:Y26)+SUM('Раздел 1'!Y27:Y27)+SUM('Раздел 1'!Y30:Y30)+SUM('Раздел 1'!Y53:Y53)+SUM('Раздел 1'!Y64:Y64)+SUM('Раздел 1'!Y67:Y67)+SUM('Раздел 1'!Y74:Y74)+SUM('Раздел 1'!Y77:Y77)+SUM('Раздел 1'!Y80:Y80)+SUM('Раздел 1'!Y85:Y85)+SUM('Раздел 1'!Y86:Y86)+SUM('Раздел 1'!Y87:Y87)+SUM('Раздел 1'!Y92:Y92)+SUM('Раздел 1'!Y94:Y94)+SUM('Раздел 1'!Y97:Y97)),"","Неверно!")</f>
      </c>
      <c r="B1604" s="109">
        <v>153857</v>
      </c>
      <c r="C1604" s="72" t="s">
        <v>167</v>
      </c>
      <c r="D1604" s="72" t="s">
        <v>139</v>
      </c>
    </row>
    <row r="1605" spans="1:4" s="64" customFormat="1" ht="127.5">
      <c r="A1605" s="108">
        <f>IF((SUM('Раздел 1'!Z98:Z98)=SUM('Раздел 1'!Z8:Z8)+SUM('Раздел 1'!Z19:Z19)+SUM('Раздел 1'!Z21:Z21)+SUM('Раздел 1'!Z26:Z26)+SUM('Раздел 1'!Z27:Z27)+SUM('Раздел 1'!Z30:Z30)+SUM('Раздел 1'!Z53:Z53)+SUM('Раздел 1'!Z64:Z64)+SUM('Раздел 1'!Z67:Z67)+SUM('Раздел 1'!Z74:Z74)+SUM('Раздел 1'!Z77:Z77)+SUM('Раздел 1'!Z80:Z80)+SUM('Раздел 1'!Z85:Z85)+SUM('Раздел 1'!Z86:Z86)+SUM('Раздел 1'!Z87:Z87)+SUM('Раздел 1'!Z92:Z92)+SUM('Раздел 1'!Z94:Z94)+SUM('Раздел 1'!Z97:Z97)),"","Неверно!")</f>
      </c>
      <c r="B1605" s="109">
        <v>153857</v>
      </c>
      <c r="C1605" s="72" t="s">
        <v>168</v>
      </c>
      <c r="D1605" s="72" t="s">
        <v>139</v>
      </c>
    </row>
    <row r="1606" spans="1:4" s="64" customFormat="1" ht="127.5">
      <c r="A1606" s="108">
        <f>IF((SUM('Раздел 1'!AA98:AA98)=SUM('Раздел 1'!AA8:AA8)+SUM('Раздел 1'!AA19:AA19)+SUM('Раздел 1'!AA21:AA21)+SUM('Раздел 1'!AA26:AA26)+SUM('Раздел 1'!AA27:AA27)+SUM('Раздел 1'!AA30:AA30)+SUM('Раздел 1'!AA53:AA53)+SUM('Раздел 1'!AA64:AA64)+SUM('Раздел 1'!AA67:AA67)+SUM('Раздел 1'!AA74:AA74)+SUM('Раздел 1'!AA77:AA77)+SUM('Раздел 1'!AA80:AA80)+SUM('Раздел 1'!AA85:AA85)+SUM('Раздел 1'!AA86:AA86)+SUM('Раздел 1'!AA87:AA87)+SUM('Раздел 1'!AA92:AA92)+SUM('Раздел 1'!AA94:AA94)+SUM('Раздел 1'!AA97:AA97)),"","Неверно!")</f>
      </c>
      <c r="B1606" s="109">
        <v>153857</v>
      </c>
      <c r="C1606" s="72" t="s">
        <v>169</v>
      </c>
      <c r="D1606" s="72" t="s">
        <v>139</v>
      </c>
    </row>
    <row r="1607" spans="1:4" s="64" customFormat="1" ht="127.5">
      <c r="A1607" s="108">
        <f>IF((SUM('Раздел 1'!AB98:AB98)=SUM('Раздел 1'!AB8:AB8)+SUM('Раздел 1'!AB19:AB19)+SUM('Раздел 1'!AB21:AB21)+SUM('Раздел 1'!AB26:AB26)+SUM('Раздел 1'!AB27:AB27)+SUM('Раздел 1'!AB30:AB30)+SUM('Раздел 1'!AB53:AB53)+SUM('Раздел 1'!AB64:AB64)+SUM('Раздел 1'!AB67:AB67)+SUM('Раздел 1'!AB74:AB74)+SUM('Раздел 1'!AB77:AB77)+SUM('Раздел 1'!AB80:AB80)+SUM('Раздел 1'!AB85:AB85)+SUM('Раздел 1'!AB86:AB86)+SUM('Раздел 1'!AB87:AB87)+SUM('Раздел 1'!AB92:AB92)+SUM('Раздел 1'!AB94:AB94)+SUM('Раздел 1'!AB97:AB97)),"","Неверно!")</f>
      </c>
      <c r="B1607" s="109">
        <v>153857</v>
      </c>
      <c r="C1607" s="72" t="s">
        <v>170</v>
      </c>
      <c r="D1607" s="72" t="s">
        <v>139</v>
      </c>
    </row>
    <row r="1608" spans="1:4" s="64" customFormat="1" ht="127.5">
      <c r="A1608" s="108">
        <f>IF((SUM('Раздел 1'!AC98:AC98)=SUM('Раздел 1'!AC8:AC8)+SUM('Раздел 1'!AC19:AC19)+SUM('Раздел 1'!AC21:AC21)+SUM('Раздел 1'!AC26:AC26)+SUM('Раздел 1'!AC27:AC27)+SUM('Раздел 1'!AC30:AC30)+SUM('Раздел 1'!AC53:AC53)+SUM('Раздел 1'!AC64:AC64)+SUM('Раздел 1'!AC67:AC67)+SUM('Раздел 1'!AC74:AC74)+SUM('Раздел 1'!AC77:AC77)+SUM('Раздел 1'!AC80:AC80)+SUM('Раздел 1'!AC85:AC85)+SUM('Раздел 1'!AC86:AC86)+SUM('Раздел 1'!AC87:AC87)+SUM('Раздел 1'!AC92:AC92)+SUM('Раздел 1'!AC94:AC94)+SUM('Раздел 1'!AC97:AC97)),"","Неверно!")</f>
      </c>
      <c r="B1608" s="109">
        <v>153857</v>
      </c>
      <c r="C1608" s="72" t="s">
        <v>171</v>
      </c>
      <c r="D1608" s="72" t="s">
        <v>139</v>
      </c>
    </row>
    <row r="1609" spans="1:4" s="64" customFormat="1" ht="127.5">
      <c r="A1609" s="108">
        <f>IF((SUM('Раздел 1'!AD98:AD98)=SUM('Раздел 1'!AD8:AD8)+SUM('Раздел 1'!AD19:AD19)+SUM('Раздел 1'!AD21:AD21)+SUM('Раздел 1'!AD26:AD26)+SUM('Раздел 1'!AD27:AD27)+SUM('Раздел 1'!AD30:AD30)+SUM('Раздел 1'!AD53:AD53)+SUM('Раздел 1'!AD64:AD64)+SUM('Раздел 1'!AD67:AD67)+SUM('Раздел 1'!AD74:AD74)+SUM('Раздел 1'!AD77:AD77)+SUM('Раздел 1'!AD80:AD80)+SUM('Раздел 1'!AD85:AD85)+SUM('Раздел 1'!AD86:AD86)+SUM('Раздел 1'!AD87:AD87)+SUM('Раздел 1'!AD92:AD92)+SUM('Раздел 1'!AD94:AD94)+SUM('Раздел 1'!AD97:AD97)),"","Неверно!")</f>
      </c>
      <c r="B1609" s="109">
        <v>153857</v>
      </c>
      <c r="C1609" s="72" t="s">
        <v>172</v>
      </c>
      <c r="D1609" s="72" t="s">
        <v>139</v>
      </c>
    </row>
    <row r="1610" spans="1:4" s="64" customFormat="1" ht="127.5">
      <c r="A1610" s="108">
        <f>IF((SUM('Раздел 1'!AE98:AE98)=SUM('Раздел 1'!AE8:AE8)+SUM('Раздел 1'!AE19:AE19)+SUM('Раздел 1'!AE21:AE21)+SUM('Раздел 1'!AE26:AE26)+SUM('Раздел 1'!AE27:AE27)+SUM('Раздел 1'!AE30:AE30)+SUM('Раздел 1'!AE53:AE53)+SUM('Раздел 1'!AE64:AE64)+SUM('Раздел 1'!AE67:AE67)+SUM('Раздел 1'!AE74:AE74)+SUM('Раздел 1'!AE77:AE77)+SUM('Раздел 1'!AE80:AE80)+SUM('Раздел 1'!AE85:AE85)+SUM('Раздел 1'!AE86:AE86)+SUM('Раздел 1'!AE87:AE87)+SUM('Раздел 1'!AE92:AE92)+SUM('Раздел 1'!AE94:AE94)+SUM('Раздел 1'!AE97:AE97)),"","Неверно!")</f>
      </c>
      <c r="B1610" s="109">
        <v>153857</v>
      </c>
      <c r="C1610" s="72" t="s">
        <v>173</v>
      </c>
      <c r="D1610" s="72" t="s">
        <v>139</v>
      </c>
    </row>
    <row r="1611" spans="1:4" s="64" customFormat="1" ht="127.5">
      <c r="A1611" s="108">
        <f>IF((SUM('Раздел 1'!AF98:AF98)=SUM('Раздел 1'!AF8:AF8)+SUM('Раздел 1'!AF19:AF19)+SUM('Раздел 1'!AF21:AF21)+SUM('Раздел 1'!AF26:AF26)+SUM('Раздел 1'!AF27:AF27)+SUM('Раздел 1'!AF30:AF30)+SUM('Раздел 1'!AF53:AF53)+SUM('Раздел 1'!AF64:AF64)+SUM('Раздел 1'!AF67:AF67)+SUM('Раздел 1'!AF74:AF74)+SUM('Раздел 1'!AF77:AF77)+SUM('Раздел 1'!AF80:AF80)+SUM('Раздел 1'!AF85:AF85)+SUM('Раздел 1'!AF86:AF86)+SUM('Раздел 1'!AF87:AF87)+SUM('Раздел 1'!AF92:AF92)+SUM('Раздел 1'!AF94:AF94)+SUM('Раздел 1'!AF97:AF97)),"","Неверно!")</f>
      </c>
      <c r="B1611" s="109">
        <v>153857</v>
      </c>
      <c r="C1611" s="72" t="s">
        <v>174</v>
      </c>
      <c r="D1611" s="72" t="s">
        <v>139</v>
      </c>
    </row>
    <row r="1612" spans="1:4" s="64" customFormat="1" ht="127.5">
      <c r="A1612" s="108">
        <f>IF((SUM('Раздел 1'!AG98:AG98)=SUM('Раздел 1'!AG8:AG8)+SUM('Раздел 1'!AG19:AG19)+SUM('Раздел 1'!AG21:AG21)+SUM('Раздел 1'!AG26:AG26)+SUM('Раздел 1'!AG27:AG27)+SUM('Раздел 1'!AG30:AG30)+SUM('Раздел 1'!AG53:AG53)+SUM('Раздел 1'!AG64:AG64)+SUM('Раздел 1'!AG67:AG67)+SUM('Раздел 1'!AG74:AG74)+SUM('Раздел 1'!AG77:AG77)+SUM('Раздел 1'!AG80:AG80)+SUM('Раздел 1'!AG85:AG85)+SUM('Раздел 1'!AG86:AG86)+SUM('Раздел 1'!AG87:AG87)+SUM('Раздел 1'!AG92:AG92)+SUM('Раздел 1'!AG94:AG94)+SUM('Раздел 1'!AG97:AG97)),"","Неверно!")</f>
      </c>
      <c r="B1612" s="109">
        <v>153857</v>
      </c>
      <c r="C1612" s="72" t="s">
        <v>175</v>
      </c>
      <c r="D1612" s="72" t="s">
        <v>139</v>
      </c>
    </row>
    <row r="1613" spans="1:4" s="64" customFormat="1" ht="127.5">
      <c r="A1613" s="108">
        <f>IF((SUM('Раздел 1'!AH98:AH98)=SUM('Раздел 1'!AH8:AH8)+SUM('Раздел 1'!AH19:AH19)+SUM('Раздел 1'!AH21:AH21)+SUM('Раздел 1'!AH26:AH26)+SUM('Раздел 1'!AH27:AH27)+SUM('Раздел 1'!AH30:AH30)+SUM('Раздел 1'!AH53:AH53)+SUM('Раздел 1'!AH64:AH64)+SUM('Раздел 1'!AH67:AH67)+SUM('Раздел 1'!AH74:AH74)+SUM('Раздел 1'!AH77:AH77)+SUM('Раздел 1'!AH80:AH80)+SUM('Раздел 1'!AH85:AH85)+SUM('Раздел 1'!AH86:AH86)+SUM('Раздел 1'!AH87:AH87)+SUM('Раздел 1'!AH92:AH92)+SUM('Раздел 1'!AH94:AH94)+SUM('Раздел 1'!AH97:AH97)),"","Неверно!")</f>
      </c>
      <c r="B1613" s="109">
        <v>153857</v>
      </c>
      <c r="C1613" s="72" t="s">
        <v>176</v>
      </c>
      <c r="D1613" s="72" t="s">
        <v>139</v>
      </c>
    </row>
    <row r="1614" spans="1:4" s="64" customFormat="1" ht="127.5">
      <c r="A1614" s="108">
        <f>IF((SUM('Раздел 1'!AI98:AI98)=SUM('Раздел 1'!AI8:AI8)+SUM('Раздел 1'!AI19:AI19)+SUM('Раздел 1'!AI21:AI21)+SUM('Раздел 1'!AI26:AI26)+SUM('Раздел 1'!AI27:AI27)+SUM('Раздел 1'!AI30:AI30)+SUM('Раздел 1'!AI53:AI53)+SUM('Раздел 1'!AI64:AI64)+SUM('Раздел 1'!AI67:AI67)+SUM('Раздел 1'!AI74:AI74)+SUM('Раздел 1'!AI77:AI77)+SUM('Раздел 1'!AI80:AI80)+SUM('Раздел 1'!AI85:AI85)+SUM('Раздел 1'!AI86:AI86)+SUM('Раздел 1'!AI87:AI87)+SUM('Раздел 1'!AI92:AI92)+SUM('Раздел 1'!AI94:AI94)+SUM('Раздел 1'!AI97:AI97)),"","Неверно!")</f>
      </c>
      <c r="B1614" s="109">
        <v>153857</v>
      </c>
      <c r="C1614" s="72" t="s">
        <v>0</v>
      </c>
      <c r="D1614" s="72" t="s">
        <v>139</v>
      </c>
    </row>
    <row r="1615" spans="1:4" s="64" customFormat="1" ht="127.5">
      <c r="A1615" s="108">
        <f>IF((SUM('Раздел 1'!AJ98:AJ98)=SUM('Раздел 1'!AJ8:AJ8)+SUM('Раздел 1'!AJ19:AJ19)+SUM('Раздел 1'!AJ21:AJ21)+SUM('Раздел 1'!AJ26:AJ26)+SUM('Раздел 1'!AJ27:AJ27)+SUM('Раздел 1'!AJ30:AJ30)+SUM('Раздел 1'!AJ53:AJ53)+SUM('Раздел 1'!AJ64:AJ64)+SUM('Раздел 1'!AJ67:AJ67)+SUM('Раздел 1'!AJ74:AJ74)+SUM('Раздел 1'!AJ77:AJ77)+SUM('Раздел 1'!AJ80:AJ80)+SUM('Раздел 1'!AJ85:AJ85)+SUM('Раздел 1'!AJ86:AJ86)+SUM('Раздел 1'!AJ87:AJ87)+SUM('Раздел 1'!AJ92:AJ92)+SUM('Раздел 1'!AJ94:AJ94)+SUM('Раздел 1'!AJ97:AJ97)),"","Неверно!")</f>
      </c>
      <c r="B1615" s="109">
        <v>153857</v>
      </c>
      <c r="C1615" s="72" t="s">
        <v>1</v>
      </c>
      <c r="D1615" s="72" t="s">
        <v>139</v>
      </c>
    </row>
    <row r="1616" spans="1:4" s="64" customFormat="1" ht="127.5">
      <c r="A1616" s="108">
        <f>IF((SUM('Раздел 1'!AK98:AK98)=SUM('Раздел 1'!AK8:AK8)+SUM('Раздел 1'!AK19:AK19)+SUM('Раздел 1'!AK21:AK21)+SUM('Раздел 1'!AK26:AK26)+SUM('Раздел 1'!AK27:AK27)+SUM('Раздел 1'!AK30:AK30)+SUM('Раздел 1'!AK53:AK53)+SUM('Раздел 1'!AK64:AK64)+SUM('Раздел 1'!AK67:AK67)+SUM('Раздел 1'!AK74:AK74)+SUM('Раздел 1'!AK77:AK77)+SUM('Раздел 1'!AK80:AK80)+SUM('Раздел 1'!AK85:AK85)+SUM('Раздел 1'!AK86:AK86)+SUM('Раздел 1'!AK87:AK87)+SUM('Раздел 1'!AK92:AK92)+SUM('Раздел 1'!AK94:AK94)+SUM('Раздел 1'!AK97:AK97)),"","Неверно!")</f>
      </c>
      <c r="B1616" s="109">
        <v>153857</v>
      </c>
      <c r="C1616" s="72" t="s">
        <v>2</v>
      </c>
      <c r="D1616" s="72" t="s">
        <v>139</v>
      </c>
    </row>
  </sheetData>
  <sheetProtection password="EC45" sheet="1" autoFilter="0"/>
  <autoFilter ref="A1:A1616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18" customWidth="1"/>
    <col min="2" max="2" width="6.00390625" style="21" bestFit="1" customWidth="1"/>
    <col min="3" max="3" width="2.8515625" style="18" customWidth="1"/>
    <col min="4" max="4" width="41.7109375" style="18" bestFit="1" customWidth="1"/>
    <col min="5" max="5" width="5.57421875" style="18" bestFit="1" customWidth="1"/>
    <col min="6" max="16384" width="9.140625" style="18" customWidth="1"/>
  </cols>
  <sheetData>
    <row r="1" spans="1:5" ht="15.75">
      <c r="A1" s="68" t="s">
        <v>1412</v>
      </c>
      <c r="B1" s="69" t="s">
        <v>1411</v>
      </c>
      <c r="C1" s="46"/>
      <c r="D1" s="66" t="s">
        <v>1413</v>
      </c>
      <c r="E1" s="67" t="s">
        <v>1411</v>
      </c>
    </row>
    <row r="2" spans="1:5" ht="15.75">
      <c r="A2" s="103" t="s">
        <v>1595</v>
      </c>
      <c r="B2" s="104">
        <v>1</v>
      </c>
      <c r="D2" s="1">
        <v>6</v>
      </c>
      <c r="E2" s="19" t="s">
        <v>1414</v>
      </c>
    </row>
    <row r="3" spans="1:5" ht="16.5" thickBot="1">
      <c r="A3" s="103" t="s">
        <v>1596</v>
      </c>
      <c r="B3" s="104">
        <v>3</v>
      </c>
      <c r="D3" s="2">
        <v>12</v>
      </c>
      <c r="E3" s="20" t="s">
        <v>1415</v>
      </c>
    </row>
    <row r="4" spans="1:2" ht="15.75">
      <c r="A4" s="103" t="s">
        <v>1597</v>
      </c>
      <c r="B4" s="104">
        <v>15</v>
      </c>
    </row>
    <row r="5" spans="1:2" ht="15.75">
      <c r="A5" s="103" t="s">
        <v>1598</v>
      </c>
      <c r="B5" s="104">
        <v>21</v>
      </c>
    </row>
    <row r="6" spans="1:2" ht="15.75">
      <c r="A6" s="103" t="s">
        <v>1599</v>
      </c>
      <c r="B6" s="104">
        <v>31</v>
      </c>
    </row>
    <row r="7" spans="1:2" ht="15.75">
      <c r="A7" s="103" t="s">
        <v>1600</v>
      </c>
      <c r="B7" s="104">
        <v>37</v>
      </c>
    </row>
    <row r="8" spans="1:2" ht="15.75">
      <c r="A8" s="103" t="s">
        <v>1601</v>
      </c>
      <c r="B8" s="104">
        <v>43</v>
      </c>
    </row>
    <row r="9" spans="1:2" ht="15.75">
      <c r="A9" s="103" t="s">
        <v>1602</v>
      </c>
      <c r="B9" s="104">
        <v>47</v>
      </c>
    </row>
    <row r="10" spans="1:2" ht="15.75">
      <c r="A10" s="103" t="s">
        <v>1603</v>
      </c>
      <c r="B10" s="104">
        <v>55</v>
      </c>
    </row>
    <row r="11" spans="1:2" ht="15.75">
      <c r="A11" s="103" t="s">
        <v>1604</v>
      </c>
      <c r="B11" s="104">
        <v>57</v>
      </c>
    </row>
    <row r="12" spans="1:2" ht="15.75">
      <c r="A12" s="103" t="s">
        <v>1605</v>
      </c>
      <c r="B12" s="104">
        <v>63</v>
      </c>
    </row>
    <row r="13" spans="1:2" ht="15.75">
      <c r="A13" s="103" t="s">
        <v>1606</v>
      </c>
      <c r="B13" s="104">
        <v>85</v>
      </c>
    </row>
    <row r="14" spans="1:2" ht="15.75">
      <c r="A14" s="103" t="s">
        <v>1607</v>
      </c>
      <c r="B14" s="104">
        <v>87</v>
      </c>
    </row>
    <row r="15" spans="1:2" ht="15.75">
      <c r="A15" s="103" t="s">
        <v>1608</v>
      </c>
      <c r="B15" s="104">
        <v>141</v>
      </c>
    </row>
    <row r="16" spans="1:2" ht="15.75">
      <c r="A16" s="103" t="s">
        <v>1609</v>
      </c>
      <c r="B16" s="104">
        <v>147</v>
      </c>
    </row>
    <row r="17" spans="1:2" ht="15.75">
      <c r="A17" s="103" t="s">
        <v>1610</v>
      </c>
      <c r="B17" s="104">
        <v>127</v>
      </c>
    </row>
    <row r="18" spans="1:2" ht="15.75">
      <c r="A18" s="103" t="s">
        <v>1611</v>
      </c>
      <c r="B18" s="104">
        <v>133</v>
      </c>
    </row>
    <row r="19" spans="1:2" ht="15.75">
      <c r="A19" s="103" t="s">
        <v>1612</v>
      </c>
      <c r="B19" s="104">
        <v>153</v>
      </c>
    </row>
    <row r="20" spans="1:2" ht="15.75">
      <c r="A20" s="103" t="s">
        <v>1613</v>
      </c>
      <c r="B20" s="104">
        <v>159</v>
      </c>
    </row>
    <row r="21" spans="1:2" ht="15.75">
      <c r="A21" s="103" t="s">
        <v>1614</v>
      </c>
      <c r="B21" s="104">
        <v>171</v>
      </c>
    </row>
    <row r="22" spans="1:2" ht="15.75">
      <c r="A22" s="103" t="s">
        <v>1615</v>
      </c>
      <c r="B22" s="104">
        <v>165</v>
      </c>
    </row>
    <row r="23" spans="1:2" ht="15.75">
      <c r="A23" s="103" t="s">
        <v>1616</v>
      </c>
      <c r="B23" s="104">
        <v>5</v>
      </c>
    </row>
    <row r="24" spans="1:2" ht="15.75">
      <c r="A24" s="103" t="s">
        <v>1617</v>
      </c>
      <c r="B24" s="104">
        <v>167</v>
      </c>
    </row>
    <row r="25" spans="1:2" ht="15.75">
      <c r="A25" s="103" t="s">
        <v>1618</v>
      </c>
      <c r="B25" s="104">
        <v>51</v>
      </c>
    </row>
    <row r="26" spans="1:2" ht="15.75">
      <c r="A26" s="103" t="s">
        <v>1619</v>
      </c>
      <c r="B26" s="104">
        <v>67</v>
      </c>
    </row>
    <row r="27" spans="1:2" ht="15.75">
      <c r="A27" s="103" t="s">
        <v>1620</v>
      </c>
      <c r="B27" s="104">
        <v>69</v>
      </c>
    </row>
    <row r="28" spans="1:2" ht="15.75">
      <c r="A28" s="103" t="s">
        <v>1621</v>
      </c>
      <c r="B28" s="104">
        <v>109</v>
      </c>
    </row>
    <row r="29" spans="1:2" ht="15.75">
      <c r="A29" s="103" t="s">
        <v>1622</v>
      </c>
      <c r="B29" s="104">
        <v>113</v>
      </c>
    </row>
    <row r="30" spans="1:2" ht="15.75">
      <c r="A30" s="103" t="s">
        <v>1623</v>
      </c>
      <c r="B30" s="104">
        <v>137</v>
      </c>
    </row>
    <row r="31" spans="1:2" ht="15.75">
      <c r="A31" s="103" t="s">
        <v>1624</v>
      </c>
      <c r="B31" s="104">
        <v>157</v>
      </c>
    </row>
    <row r="32" spans="1:2" ht="15.75">
      <c r="A32" s="103" t="s">
        <v>1625</v>
      </c>
      <c r="B32" s="104">
        <v>7</v>
      </c>
    </row>
    <row r="33" spans="1:2" ht="15.75">
      <c r="A33" s="103" t="s">
        <v>1626</v>
      </c>
      <c r="B33" s="104">
        <v>9</v>
      </c>
    </row>
    <row r="34" spans="1:2" ht="15.75">
      <c r="A34" s="103" t="s">
        <v>1627</v>
      </c>
      <c r="B34" s="104">
        <v>13</v>
      </c>
    </row>
    <row r="35" spans="1:2" ht="15.75">
      <c r="A35" s="103" t="s">
        <v>1628</v>
      </c>
      <c r="B35" s="104">
        <v>17</v>
      </c>
    </row>
    <row r="36" spans="1:2" ht="15.75">
      <c r="A36" s="103" t="s">
        <v>1629</v>
      </c>
      <c r="B36" s="104">
        <v>19</v>
      </c>
    </row>
    <row r="37" spans="1:2" ht="15.75">
      <c r="A37" s="103" t="s">
        <v>1630</v>
      </c>
      <c r="B37" s="104">
        <v>23</v>
      </c>
    </row>
    <row r="38" spans="1:2" ht="15.75">
      <c r="A38" s="103" t="s">
        <v>1631</v>
      </c>
      <c r="B38" s="104">
        <v>27</v>
      </c>
    </row>
    <row r="39" spans="1:2" ht="15.75">
      <c r="A39" s="103" t="s">
        <v>1632</v>
      </c>
      <c r="B39" s="104">
        <v>25</v>
      </c>
    </row>
    <row r="40" spans="1:2" ht="15.75">
      <c r="A40" s="103" t="s">
        <v>1633</v>
      </c>
      <c r="B40" s="104">
        <v>29</v>
      </c>
    </row>
    <row r="41" spans="1:2" ht="15.75">
      <c r="A41" s="103" t="s">
        <v>1634</v>
      </c>
      <c r="B41" s="104">
        <v>35</v>
      </c>
    </row>
    <row r="42" spans="1:2" ht="15.75">
      <c r="A42" s="103" t="s">
        <v>1635</v>
      </c>
      <c r="B42" s="104">
        <v>39</v>
      </c>
    </row>
    <row r="43" spans="1:2" ht="15.75">
      <c r="A43" s="103" t="s">
        <v>1636</v>
      </c>
      <c r="B43" s="104">
        <v>49</v>
      </c>
    </row>
    <row r="44" spans="1:2" ht="15.75">
      <c r="A44" s="103" t="s">
        <v>1637</v>
      </c>
      <c r="B44" s="104">
        <v>45</v>
      </c>
    </row>
    <row r="45" spans="1:2" ht="15.75">
      <c r="A45" s="103" t="s">
        <v>1638</v>
      </c>
      <c r="B45" s="104">
        <v>59</v>
      </c>
    </row>
    <row r="46" spans="1:2" ht="15.75">
      <c r="A46" s="103" t="s">
        <v>1639</v>
      </c>
      <c r="B46" s="104">
        <v>61</v>
      </c>
    </row>
    <row r="47" spans="1:2" ht="15.75">
      <c r="A47" s="103" t="s">
        <v>1640</v>
      </c>
      <c r="B47" s="104">
        <v>65</v>
      </c>
    </row>
    <row r="48" spans="1:2" ht="15.75">
      <c r="A48" s="103" t="s">
        <v>1641</v>
      </c>
      <c r="B48" s="104">
        <v>75</v>
      </c>
    </row>
    <row r="49" spans="1:2" ht="15.75">
      <c r="A49" s="103" t="s">
        <v>1642</v>
      </c>
      <c r="B49" s="104">
        <v>77</v>
      </c>
    </row>
    <row r="50" spans="1:2" ht="15.75">
      <c r="A50" s="103" t="s">
        <v>1643</v>
      </c>
      <c r="B50" s="104">
        <v>79</v>
      </c>
    </row>
    <row r="51" spans="1:2" ht="15.75">
      <c r="A51" s="103" t="s">
        <v>1644</v>
      </c>
      <c r="B51" s="104">
        <v>81</v>
      </c>
    </row>
    <row r="52" spans="1:2" ht="15.75">
      <c r="A52" s="103" t="s">
        <v>1645</v>
      </c>
      <c r="B52" s="104">
        <v>83</v>
      </c>
    </row>
    <row r="53" spans="1:2" ht="15.75">
      <c r="A53" s="103" t="s">
        <v>1646</v>
      </c>
      <c r="B53" s="104">
        <v>91</v>
      </c>
    </row>
    <row r="54" spans="1:2" ht="15.75">
      <c r="A54" s="103" t="s">
        <v>1647</v>
      </c>
      <c r="B54" s="104">
        <v>93</v>
      </c>
    </row>
    <row r="55" spans="1:2" ht="15.75">
      <c r="A55" s="103" t="s">
        <v>1648</v>
      </c>
      <c r="B55" s="104">
        <v>95</v>
      </c>
    </row>
    <row r="56" spans="1:2" ht="15.75">
      <c r="A56" s="103" t="s">
        <v>1649</v>
      </c>
      <c r="B56" s="104">
        <v>97</v>
      </c>
    </row>
    <row r="57" spans="1:2" ht="15.75">
      <c r="A57" s="103" t="s">
        <v>1650</v>
      </c>
      <c r="B57" s="104">
        <v>99</v>
      </c>
    </row>
    <row r="58" spans="1:2" ht="15.75">
      <c r="A58" s="103" t="s">
        <v>1651</v>
      </c>
      <c r="B58" s="104">
        <v>101</v>
      </c>
    </row>
    <row r="59" spans="1:2" ht="15.75">
      <c r="A59" s="103" t="s">
        <v>1652</v>
      </c>
      <c r="B59" s="104">
        <v>103</v>
      </c>
    </row>
    <row r="60" spans="1:2" ht="15.75">
      <c r="A60" s="103" t="s">
        <v>1653</v>
      </c>
      <c r="B60" s="104">
        <v>105</v>
      </c>
    </row>
    <row r="61" spans="1:2" ht="15.75">
      <c r="A61" s="103" t="s">
        <v>1654</v>
      </c>
      <c r="B61" s="104">
        <v>107</v>
      </c>
    </row>
    <row r="62" spans="1:2" ht="15.75">
      <c r="A62" s="103" t="s">
        <v>1655</v>
      </c>
      <c r="B62" s="104">
        <v>115</v>
      </c>
    </row>
    <row r="63" spans="1:2" ht="15.75">
      <c r="A63" s="103" t="s">
        <v>1656</v>
      </c>
      <c r="B63" s="104">
        <v>117</v>
      </c>
    </row>
    <row r="64" spans="1:2" ht="15.75">
      <c r="A64" s="103" t="s">
        <v>1657</v>
      </c>
      <c r="B64" s="104">
        <v>119</v>
      </c>
    </row>
    <row r="65" spans="1:2" ht="15.75">
      <c r="A65" s="103" t="s">
        <v>1658</v>
      </c>
      <c r="B65" s="104">
        <v>121</v>
      </c>
    </row>
    <row r="66" spans="1:2" ht="15.75">
      <c r="A66" s="103" t="s">
        <v>1659</v>
      </c>
      <c r="B66" s="104">
        <v>125</v>
      </c>
    </row>
    <row r="67" spans="1:2" ht="15.75">
      <c r="A67" s="103" t="s">
        <v>1660</v>
      </c>
      <c r="B67" s="104">
        <v>129</v>
      </c>
    </row>
    <row r="68" spans="1:2" ht="15.75">
      <c r="A68" s="103" t="s">
        <v>1661</v>
      </c>
      <c r="B68" s="104">
        <v>131</v>
      </c>
    </row>
    <row r="69" spans="1:2" ht="15.75">
      <c r="A69" s="103" t="s">
        <v>1662</v>
      </c>
      <c r="B69" s="104">
        <v>135</v>
      </c>
    </row>
    <row r="70" spans="1:2" ht="15.75">
      <c r="A70" s="103" t="s">
        <v>1663</v>
      </c>
      <c r="B70" s="104">
        <v>139</v>
      </c>
    </row>
    <row r="71" spans="1:2" ht="15.75">
      <c r="A71" s="103" t="s">
        <v>1664</v>
      </c>
      <c r="B71" s="104">
        <v>143</v>
      </c>
    </row>
    <row r="72" spans="1:2" ht="15.75">
      <c r="A72" s="103" t="s">
        <v>1665</v>
      </c>
      <c r="B72" s="104">
        <v>145</v>
      </c>
    </row>
    <row r="73" spans="1:2" ht="15.75">
      <c r="A73" s="103" t="s">
        <v>1666</v>
      </c>
      <c r="B73" s="104">
        <v>149</v>
      </c>
    </row>
    <row r="74" spans="1:2" ht="15.75">
      <c r="A74" s="103" t="s">
        <v>1667</v>
      </c>
      <c r="B74" s="104">
        <v>151</v>
      </c>
    </row>
    <row r="75" spans="1:2" ht="15.75">
      <c r="A75" s="103" t="s">
        <v>1668</v>
      </c>
      <c r="B75" s="104">
        <v>155</v>
      </c>
    </row>
    <row r="76" spans="1:2" ht="15.75">
      <c r="A76" s="103" t="s">
        <v>1669</v>
      </c>
      <c r="B76" s="104">
        <v>163</v>
      </c>
    </row>
    <row r="77" spans="1:2" ht="15.75">
      <c r="A77" s="103" t="s">
        <v>1670</v>
      </c>
      <c r="B77" s="104">
        <v>177</v>
      </c>
    </row>
    <row r="78" spans="1:2" ht="15.75">
      <c r="A78" s="103" t="s">
        <v>1671</v>
      </c>
      <c r="B78" s="104">
        <v>89</v>
      </c>
    </row>
    <row r="79" spans="1:2" ht="15.75">
      <c r="A79" s="103" t="s">
        <v>1672</v>
      </c>
      <c r="B79" s="104">
        <v>123</v>
      </c>
    </row>
    <row r="80" spans="1:2" ht="15.75">
      <c r="A80" s="103" t="s">
        <v>1673</v>
      </c>
      <c r="B80" s="104">
        <v>33</v>
      </c>
    </row>
    <row r="81" spans="1:2" ht="15.75">
      <c r="A81" s="103" t="s">
        <v>1674</v>
      </c>
      <c r="B81" s="104">
        <v>11</v>
      </c>
    </row>
    <row r="82" spans="1:2" ht="15.75">
      <c r="A82" s="103" t="s">
        <v>1675</v>
      </c>
      <c r="B82" s="104">
        <v>161</v>
      </c>
    </row>
    <row r="83" spans="1:2" ht="15.75">
      <c r="A83" s="103" t="s">
        <v>1676</v>
      </c>
      <c r="B83" s="104">
        <v>173</v>
      </c>
    </row>
    <row r="84" spans="1:2" ht="15.75">
      <c r="A84" s="103" t="s">
        <v>1677</v>
      </c>
      <c r="B84" s="104">
        <v>175</v>
      </c>
    </row>
    <row r="85" spans="1:2" ht="15.75">
      <c r="A85" s="103" t="s">
        <v>130</v>
      </c>
      <c r="B85" s="104">
        <v>197</v>
      </c>
    </row>
    <row r="86" spans="1:2" ht="15.75">
      <c r="A86" s="103" t="s">
        <v>131</v>
      </c>
      <c r="B86" s="104">
        <v>199</v>
      </c>
    </row>
    <row r="87" spans="1:2" ht="32.25" thickBot="1">
      <c r="A87" s="105" t="s">
        <v>1405</v>
      </c>
      <c r="B87" s="106">
        <v>999</v>
      </c>
    </row>
  </sheetData>
  <sheetProtection password="EC45" sheet="1"/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2014-05-15T07:07:48Z</cp:lastPrinted>
  <dcterms:created xsi:type="dcterms:W3CDTF">2004-03-24T19:37:04Z</dcterms:created>
  <dcterms:modified xsi:type="dcterms:W3CDTF">2014-10-09T07:14:38Z</dcterms:modified>
  <cp:category/>
  <cp:version/>
  <cp:contentType/>
  <cp:contentStatus/>
</cp:coreProperties>
</file>